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innovateuk-my.sharepoint.com/personal/gabrielle_newson_innovateuk_ukri_org/Documents/FLF/"/>
    </mc:Choice>
  </mc:AlternateContent>
  <bookViews>
    <workbookView xWindow="0" yWindow="0" windowWidth="19160" windowHeight="7010"/>
  </bookViews>
  <sheets>
    <sheet name="Summary" sheetId="10" r:id="rId1"/>
    <sheet name="Organisation details" sheetId="11" r:id="rId2"/>
    <sheet name="Secondee salary costs" sheetId="5" r:id="rId3"/>
    <sheet name="Travel and subsistence costs" sheetId="8"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0" i="10" l="1"/>
  <c r="C37" i="10"/>
  <c r="G30" i="10" l="1"/>
  <c r="C30" i="10"/>
  <c r="C33" i="10" s="1"/>
  <c r="D30" i="10"/>
  <c r="D33" i="10" s="1"/>
  <c r="E30" i="10"/>
  <c r="B31" i="10"/>
  <c r="G31" i="10" s="1"/>
  <c r="F31" i="10"/>
  <c r="B33" i="10" l="1"/>
  <c r="D37" i="10" s="1"/>
  <c r="B37" i="10" s="1"/>
  <c r="F30" i="10"/>
  <c r="F33" i="10"/>
  <c r="E33" i="10"/>
  <c r="G33" i="10" l="1"/>
  <c r="F37" i="10"/>
  <c r="D24" i="5"/>
  <c r="E27" i="8"/>
  <c r="E23" i="8" l="1"/>
  <c r="E24" i="8"/>
  <c r="E25" i="8"/>
  <c r="E13" i="8" l="1"/>
  <c r="E14" i="8"/>
  <c r="E15" i="8"/>
  <c r="E16" i="8"/>
  <c r="E17" i="8"/>
  <c r="E18" i="8"/>
  <c r="E19" i="8"/>
  <c r="E20" i="8"/>
  <c r="E21" i="8"/>
  <c r="E22" i="8"/>
  <c r="E26" i="8"/>
  <c r="E28" i="8"/>
  <c r="E12" i="8" l="1"/>
  <c r="E11" i="5"/>
  <c r="E30" i="8" l="1"/>
</calcChain>
</file>

<file path=xl/comments1.xml><?xml version="1.0" encoding="utf-8"?>
<comments xmlns="http://schemas.openxmlformats.org/spreadsheetml/2006/main">
  <authors>
    <author>Gabrielle Newson</author>
  </authors>
  <commentList>
    <comment ref="A17" authorId="0" shapeId="0">
      <text>
        <r>
          <rPr>
            <sz val="9"/>
            <color indexed="81"/>
            <rFont val="Tahoma"/>
            <family val="2"/>
          </rPr>
          <t>If you are a  newly estabilished company, enter your forecast turnover for the 12 months ending with your next financial year end.</t>
        </r>
      </text>
    </comment>
    <comment ref="A23" authorId="0" shapeId="0">
      <text>
        <r>
          <rPr>
            <sz val="9"/>
            <color indexed="81"/>
            <rFont val="Tahoma"/>
            <family val="2"/>
          </rPr>
          <t xml:space="preserve">Standard Industry Classification (SIC) codes help provide a description of the company's nature of business. </t>
        </r>
      </text>
    </comment>
  </commentList>
</comments>
</file>

<file path=xl/comments2.xml><?xml version="1.0" encoding="utf-8"?>
<comments xmlns="http://schemas.openxmlformats.org/spreadsheetml/2006/main">
  <authors>
    <author>Gabrielle Newson</author>
  </authors>
  <commentList>
    <comment ref="D19" authorId="0" shapeId="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be working on the fellowship. </t>
        </r>
      </text>
    </comment>
  </commentList>
</comments>
</file>

<file path=xl/sharedStrings.xml><?xml version="1.0" encoding="utf-8"?>
<sst xmlns="http://schemas.openxmlformats.org/spreadsheetml/2006/main" count="83" uniqueCount="72">
  <si>
    <t xml:space="preserve">Application details </t>
  </si>
  <si>
    <t>Line 1</t>
  </si>
  <si>
    <t>Line 2</t>
  </si>
  <si>
    <t>Town/City</t>
  </si>
  <si>
    <t>Postcode</t>
  </si>
  <si>
    <t>County</t>
  </si>
  <si>
    <t>Country</t>
  </si>
  <si>
    <t>Main business activities:</t>
  </si>
  <si>
    <t>Turnover:</t>
  </si>
  <si>
    <t>VAT number:</t>
  </si>
  <si>
    <t>Place of incorporation:</t>
  </si>
  <si>
    <t>Number of staff:</t>
  </si>
  <si>
    <t>Year used for turnover and staff:</t>
  </si>
  <si>
    <t>SIC code:</t>
  </si>
  <si>
    <t>Ultimate holding organisation details</t>
  </si>
  <si>
    <t>Please select</t>
  </si>
  <si>
    <t>Full time working days per year (52 weeks x 5 days)</t>
  </si>
  <si>
    <t>days</t>
  </si>
  <si>
    <t>Bank holidays per year</t>
  </si>
  <si>
    <t>Annual leave entitlement per year</t>
  </si>
  <si>
    <t>Working days per year</t>
  </si>
  <si>
    <t>If yes, please complete the table below:</t>
  </si>
  <si>
    <t>Total cost (£)</t>
  </si>
  <si>
    <t>Travel and subsistence costs</t>
  </si>
  <si>
    <t>Purpose of journey or description of subsistence costs</t>
  </si>
  <si>
    <t>Number of individuals</t>
  </si>
  <si>
    <t>Number of times</t>
  </si>
  <si>
    <t>Cost per person per time</t>
  </si>
  <si>
    <t>Cost (£)</t>
  </si>
  <si>
    <t>Total (£)</t>
  </si>
  <si>
    <t>Completed</t>
  </si>
  <si>
    <t>When choosing attachment type in Je-S, please select 'Letter of Support'.</t>
  </si>
  <si>
    <t>Companies House company number:</t>
  </si>
  <si>
    <t>Fellowship year</t>
  </si>
  <si>
    <t>You acknowledge that any costs deemed by UK Research and Innovation as ineligible will not be funded.</t>
  </si>
  <si>
    <t>Summary of costs</t>
  </si>
  <si>
    <t>Size of organisation:</t>
  </si>
  <si>
    <t>European Commission Recommendation</t>
  </si>
  <si>
    <t xml:space="preserve"> See list of SIC codes here</t>
  </si>
  <si>
    <t>Financial year end (month):</t>
  </si>
  <si>
    <t xml:space="preserve">Total travel and subsistence costs  </t>
  </si>
  <si>
    <t>Organisation status:</t>
  </si>
  <si>
    <t>Total costs</t>
  </si>
  <si>
    <t>Page 3 of 12</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</si>
  <si>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</si>
  <si>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</si>
  <si>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Funding sought from UKRI (£)</t>
  </si>
  <si>
    <t>Applicant salary costs</t>
  </si>
  <si>
    <t>Will the applicant be working part time (to combine working with personal responsibilities)?</t>
  </si>
  <si>
    <t>Is the host organisation part of another organisation?</t>
  </si>
  <si>
    <t>If yes, what percentage of full time equivalent will they be working? (min. 50%)</t>
  </si>
  <si>
    <t>UKRI Innovation Scholars Finance Form</t>
  </si>
  <si>
    <t>Form ref.: 2020 v1</t>
  </si>
  <si>
    <t>Title:</t>
  </si>
  <si>
    <t xml:space="preserve">Total costs (£) </t>
  </si>
  <si>
    <t>Name of secondee:</t>
  </si>
  <si>
    <t>Are you requesting travel and subsistence costs as part of this secondment?</t>
  </si>
  <si>
    <t>Economy travel must be used at all times.</t>
  </si>
  <si>
    <t xml:space="preserve">Organisation details </t>
  </si>
  <si>
    <t>Once complete, you must save this finance form as a PDF and submit it as an attachment with the rest of your application. When saving as a PDF, please make sure to save all pages.</t>
  </si>
  <si>
    <t xml:space="preserve">Length of secondment (max. 3 years): </t>
  </si>
  <si>
    <t>Secondee salary costs</t>
  </si>
  <si>
    <t>Please list the salary costs of the applicant for each year of the secondment, including any salary increments, superannuation etc. in the table below.</t>
  </si>
  <si>
    <t xml:space="preserve">Total salary costs  </t>
  </si>
  <si>
    <t>Applicant salary costs per year (£)</t>
  </si>
  <si>
    <t>Please only complete the rows (number of years) that are relevent to this secondment. If the secondment will be held on a part time basis it may be pro-rated.</t>
  </si>
  <si>
    <t>Name of organisation:</t>
  </si>
  <si>
    <t>Address of organisation:</t>
  </si>
  <si>
    <t xml:space="preserve">Please enter the annual breakdown of your costs in the table below, completing only the columns (number of years) that are relevant to this secondment. </t>
  </si>
  <si>
    <t>Contribution from organisation (£)</t>
  </si>
  <si>
    <t>Funding from UKRI (%)</t>
  </si>
  <si>
    <t>Primary R&amp;D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</si>
</sst>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809]* #,##0_-;\-[$£-809]* #,##0_-;_-[$£-809]* &quot;-&quot;??_-;_-@_-"/>
    <numFmt numFmtId="165" formatCode="_-[$£-809]* #,##0.00_-;\-[$£-809]* #,##0.00_-;_-[$£-809]* &quot;-&quot;??_-;_-@_-"/>
    <numFmt numFmtId="166" formatCode="_-&quot;£&quot;* #,##0_-;\-&quot;£&quot;* #,##0_-;_-&quot;£&quot;* &quot;-&quot;??_-;_-@_-"/>
  </numFmts>
  <fonts count="17"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10"/>
      <color rgb="FF000000"/>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32">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6" fontId="8" fillId="2" borderId="2" xfId="0" applyNumberFormat="1" applyFont="1" applyFill="1" applyBorder="1" applyAlignment="1" applyProtection="1">
      <alignment horizontal="left" vertical="center"/>
      <protection locked="0"/>
    </xf>
    <xf numFmtId="0" fontId="7" fillId="2" borderId="12"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164" fontId="7" fillId="2" borderId="12" xfId="0" applyNumberFormat="1" applyFont="1" applyFill="1" applyBorder="1" applyAlignment="1" applyProtection="1">
      <alignment horizontal="left" vertical="top"/>
      <protection locked="0"/>
    </xf>
    <xf numFmtId="164" fontId="7" fillId="2" borderId="10" xfId="0" applyNumberFormat="1" applyFont="1" applyFill="1" applyBorder="1" applyAlignment="1" applyProtection="1">
      <alignment horizontal="left" vertical="top"/>
      <protection locked="0"/>
    </xf>
    <xf numFmtId="0" fontId="3"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164" fontId="7" fillId="2" borderId="11" xfId="0" applyNumberFormat="1" applyFont="1" applyFill="1" applyBorder="1" applyAlignment="1" applyProtection="1">
      <alignment horizontal="left" vertical="top"/>
      <protection locked="0"/>
    </xf>
    <xf numFmtId="0" fontId="7" fillId="2" borderId="12" xfId="0" applyNumberFormat="1" applyFont="1" applyFill="1" applyBorder="1" applyAlignment="1" applyProtection="1">
      <alignment horizontal="center" vertical="center"/>
      <protection locked="0"/>
    </xf>
    <xf numFmtId="0" fontId="7" fillId="2" borderId="10" xfId="0" applyNumberFormat="1" applyFont="1" applyFill="1" applyBorder="1" applyAlignment="1" applyProtection="1">
      <alignment horizontal="center" vertical="center"/>
      <protection locked="0"/>
    </xf>
    <xf numFmtId="0" fontId="0" fillId="2" borderId="10" xfId="0" applyNumberFormat="1" applyFill="1" applyBorder="1" applyAlignment="1" applyProtection="1">
      <alignment horizontal="center" vertical="center"/>
      <protection locked="0"/>
    </xf>
    <xf numFmtId="0" fontId="0" fillId="2" borderId="11" xfId="0" applyNumberFormat="1" applyFill="1" applyBorder="1" applyAlignment="1" applyProtection="1">
      <alignment horizontal="center" vertical="center"/>
      <protection locked="0"/>
    </xf>
    <xf numFmtId="44" fontId="0" fillId="2" borderId="13" xfId="0" applyNumberFormat="1" applyFill="1" applyBorder="1" applyProtection="1">
      <protection locked="0"/>
    </xf>
    <xf numFmtId="44" fontId="0" fillId="2" borderId="11" xfId="0" applyNumberFormat="1" applyFill="1" applyBorder="1" applyProtection="1">
      <protection locked="0"/>
    </xf>
    <xf numFmtId="165" fontId="0" fillId="2" borderId="4" xfId="1" applyNumberFormat="1" applyFont="1" applyFill="1" applyBorder="1" applyAlignment="1" applyProtection="1">
      <alignment horizontal="center" vertical="center"/>
      <protection locked="0"/>
    </xf>
    <xf numFmtId="165" fontId="7" fillId="4" borderId="2" xfId="0" applyNumberFormat="1" applyFont="1" applyFill="1" applyBorder="1" applyAlignment="1" applyProtection="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0" fontId="7" fillId="0" borderId="2" xfId="0" applyFont="1" applyFill="1" applyBorder="1" applyAlignment="1" applyProtection="1">
      <alignment horizontal="left" vertical="top"/>
      <protection locked="0"/>
    </xf>
    <xf numFmtId="44" fontId="7" fillId="4" borderId="14" xfId="1" applyNumberFormat="1" applyFont="1" applyFill="1" applyBorder="1" applyAlignment="1" applyProtection="1">
      <alignment horizontal="left" vertical="top"/>
    </xf>
    <xf numFmtId="44" fontId="7" fillId="4" borderId="15" xfId="1" applyNumberFormat="1" applyFont="1" applyFill="1" applyBorder="1" applyAlignment="1" applyProtection="1">
      <alignment horizontal="left" vertical="top"/>
    </xf>
    <xf numFmtId="0" fontId="3" fillId="2" borderId="0" xfId="0" applyFont="1" applyFill="1" applyBorder="1" applyAlignment="1" applyProtection="1">
      <alignment horizontal="left" vertical="top"/>
    </xf>
    <xf numFmtId="0" fontId="4" fillId="2" borderId="0"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0" fillId="2" borderId="0" xfId="0" applyFill="1" applyProtection="1"/>
    <xf numFmtId="0" fontId="8" fillId="2" borderId="0" xfId="0" applyFont="1" applyFill="1" applyBorder="1" applyAlignment="1" applyProtection="1">
      <alignment horizontal="left" vertical="top"/>
    </xf>
    <xf numFmtId="0" fontId="0" fillId="2" borderId="0" xfId="0" applyFill="1" applyAlignment="1" applyProtection="1">
      <alignment horizontal="right"/>
    </xf>
    <xf numFmtId="0" fontId="0" fillId="0" borderId="0" xfId="0" applyProtection="1"/>
    <xf numFmtId="0" fontId="5" fillId="2" borderId="0"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0" fillId="5" borderId="0" xfId="0" applyFill="1" applyProtection="1"/>
    <xf numFmtId="0" fontId="12" fillId="2" borderId="0" xfId="0" applyFont="1" applyFill="1" applyProtection="1"/>
    <xf numFmtId="0" fontId="14" fillId="5" borderId="0" xfId="0" applyFont="1" applyFill="1" applyAlignment="1" applyProtection="1">
      <alignment vertical="center"/>
    </xf>
    <xf numFmtId="0" fontId="7" fillId="5" borderId="0" xfId="0" applyFont="1" applyFill="1" applyBorder="1" applyAlignment="1" applyProtection="1">
      <alignment horizontal="left" vertical="top"/>
    </xf>
    <xf numFmtId="0" fontId="10" fillId="3" borderId="0" xfId="0" applyFont="1" applyFill="1" applyProtection="1"/>
    <xf numFmtId="0" fontId="0" fillId="3" borderId="0" xfId="0" applyFill="1" applyBorder="1" applyAlignment="1" applyProtection="1">
      <alignment horizontal="left" vertical="top"/>
    </xf>
    <xf numFmtId="0" fontId="3" fillId="3" borderId="0" xfId="0" applyFont="1" applyFill="1" applyBorder="1" applyAlignment="1" applyProtection="1">
      <alignment horizontal="left" vertical="top"/>
    </xf>
    <xf numFmtId="0" fontId="0" fillId="3" borderId="0" xfId="0" applyFill="1" applyProtection="1"/>
    <xf numFmtId="0" fontId="0" fillId="2" borderId="0" xfId="0" applyFill="1" applyBorder="1" applyAlignment="1" applyProtection="1">
      <alignment horizontal="left" vertical="top"/>
    </xf>
    <xf numFmtId="0" fontId="11" fillId="2" borderId="0" xfId="0" applyFont="1" applyFill="1" applyBorder="1" applyAlignment="1" applyProtection="1">
      <alignment vertical="center"/>
    </xf>
    <xf numFmtId="0" fontId="11" fillId="2" borderId="5" xfId="0" applyFont="1" applyFill="1" applyBorder="1" applyAlignment="1" applyProtection="1">
      <alignment horizontal="left" vertical="top"/>
    </xf>
    <xf numFmtId="0" fontId="0" fillId="2" borderId="5" xfId="0" applyFill="1" applyBorder="1" applyProtection="1"/>
    <xf numFmtId="0" fontId="0" fillId="2" borderId="4" xfId="0" applyFill="1" applyBorder="1" applyProtection="1"/>
    <xf numFmtId="0" fontId="8" fillId="2" borderId="0" xfId="0" applyFont="1" applyFill="1" applyBorder="1" applyAlignment="1" applyProtection="1">
      <alignment vertical="center"/>
    </xf>
    <xf numFmtId="0" fontId="2" fillId="2" borderId="0" xfId="0" applyFont="1" applyFill="1" applyAlignment="1" applyProtection="1">
      <alignment vertical="center"/>
    </xf>
    <xf numFmtId="0" fontId="0" fillId="2" borderId="0" xfId="0" applyFill="1" applyAlignment="1" applyProtection="1">
      <alignment vertical="center"/>
    </xf>
    <xf numFmtId="0" fontId="3" fillId="2" borderId="0" xfId="0" applyFont="1" applyFill="1" applyBorder="1" applyAlignment="1" applyProtection="1">
      <alignment vertical="center"/>
    </xf>
    <xf numFmtId="0" fontId="13" fillId="2" borderId="0" xfId="3" applyFill="1" applyBorder="1" applyAlignment="1" applyProtection="1">
      <alignment horizontal="left" vertical="center"/>
    </xf>
    <xf numFmtId="0" fontId="3" fillId="2" borderId="0" xfId="0" applyFont="1" applyFill="1" applyBorder="1" applyAlignment="1" applyProtection="1">
      <alignment horizontal="right" vertical="center"/>
    </xf>
    <xf numFmtId="0" fontId="7" fillId="2" borderId="0" xfId="0" applyFont="1" applyFill="1" applyBorder="1" applyAlignment="1" applyProtection="1">
      <alignment horizontal="left" vertical="center"/>
    </xf>
    <xf numFmtId="0" fontId="3" fillId="2" borderId="0" xfId="0" applyFont="1" applyFill="1" applyBorder="1" applyAlignment="1" applyProtection="1">
      <alignment horizontal="right" vertical="top"/>
    </xf>
    <xf numFmtId="0" fontId="5" fillId="3" borderId="0" xfId="0" applyFont="1" applyFill="1" applyBorder="1" applyAlignment="1" applyProtection="1">
      <alignment horizontal="left" vertical="top"/>
    </xf>
    <xf numFmtId="0" fontId="7" fillId="3" borderId="0" xfId="0" applyFont="1" applyFill="1" applyBorder="1" applyAlignment="1" applyProtection="1">
      <alignment horizontal="left" vertical="top"/>
    </xf>
    <xf numFmtId="0" fontId="13" fillId="0" borderId="0" xfId="3" applyProtection="1"/>
    <xf numFmtId="0" fontId="0" fillId="2" borderId="0" xfId="0" applyFill="1" applyBorder="1" applyProtection="1"/>
    <xf numFmtId="0" fontId="13" fillId="2" borderId="0" xfId="3" applyFill="1" applyBorder="1" applyAlignment="1" applyProtection="1">
      <alignment horizontal="left" vertical="top"/>
    </xf>
    <xf numFmtId="0" fontId="12" fillId="2" borderId="0" xfId="0" applyFont="1" applyFill="1" applyAlignment="1" applyProtection="1">
      <alignment horizontal="left"/>
    </xf>
    <xf numFmtId="0" fontId="6" fillId="2" borderId="0" xfId="0" applyFont="1" applyFill="1" applyBorder="1" applyAlignment="1" applyProtection="1">
      <alignment horizontal="left" vertical="top"/>
    </xf>
    <xf numFmtId="0" fontId="6" fillId="3" borderId="0" xfId="0" applyFont="1" applyFill="1" applyBorder="1" applyAlignment="1" applyProtection="1">
      <alignment horizontal="left" vertical="top"/>
    </xf>
    <xf numFmtId="0" fontId="7" fillId="6" borderId="2" xfId="0" applyFont="1" applyFill="1" applyBorder="1" applyAlignment="1" applyProtection="1">
      <alignment horizontal="left" vertical="top"/>
    </xf>
    <xf numFmtId="0" fontId="2" fillId="2" borderId="0" xfId="0" applyFont="1" applyFill="1" applyProtection="1"/>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7" xfId="0" applyFill="1" applyBorder="1" applyAlignment="1" applyProtection="1">
      <alignment horizontal="center" vertical="center"/>
    </xf>
    <xf numFmtId="0" fontId="2" fillId="2" borderId="0" xfId="0" applyFont="1" applyFill="1" applyAlignment="1" applyProtection="1">
      <alignment horizontal="right"/>
    </xf>
    <xf numFmtId="165" fontId="0" fillId="4" borderId="2" xfId="0" applyNumberFormat="1" applyFill="1" applyBorder="1" applyProtection="1"/>
    <xf numFmtId="165" fontId="0" fillId="2" borderId="0" xfId="0" applyNumberFormat="1" applyFill="1" applyProtection="1"/>
    <xf numFmtId="0" fontId="7" fillId="2" borderId="0" xfId="0" applyFont="1" applyFill="1" applyBorder="1" applyAlignment="1" applyProtection="1">
      <alignment horizontal="right" vertical="top"/>
    </xf>
    <xf numFmtId="165" fontId="0" fillId="6" borderId="12" xfId="0" applyNumberFormat="1" applyFill="1" applyBorder="1" applyProtection="1"/>
    <xf numFmtId="165" fontId="0" fillId="6" borderId="10" xfId="0" applyNumberFormat="1" applyFill="1" applyBorder="1" applyProtection="1"/>
    <xf numFmtId="165" fontId="0" fillId="6" borderId="11" xfId="0" applyNumberFormat="1" applyFill="1" applyBorder="1" applyProtection="1"/>
    <xf numFmtId="0" fontId="2" fillId="2" borderId="0" xfId="0" applyFont="1" applyFill="1" applyAlignment="1" applyProtection="1">
      <alignment horizontal="right" vertical="center"/>
    </xf>
    <xf numFmtId="0" fontId="2" fillId="2" borderId="4" xfId="0" applyFont="1" applyFill="1" applyBorder="1" applyAlignment="1" applyProtection="1">
      <alignment horizontal="center"/>
    </xf>
    <xf numFmtId="0" fontId="2" fillId="2" borderId="2" xfId="0" applyFont="1" applyFill="1" applyBorder="1" applyAlignment="1" applyProtection="1">
      <alignment horizontal="center"/>
    </xf>
    <xf numFmtId="44" fontId="7" fillId="4" borderId="14" xfId="0" applyNumberFormat="1" applyFont="1" applyFill="1" applyBorder="1" applyAlignment="1" applyProtection="1">
      <alignment horizontal="left" vertical="top"/>
    </xf>
    <xf numFmtId="44" fontId="0" fillId="4" borderId="14" xfId="0" applyNumberFormat="1" applyFill="1" applyBorder="1" applyProtection="1"/>
    <xf numFmtId="44" fontId="0" fillId="4" borderId="11" xfId="0" applyNumberFormat="1" applyFill="1" applyBorder="1" applyProtection="1"/>
    <xf numFmtId="44" fontId="0" fillId="2" borderId="0" xfId="0" applyNumberFormat="1" applyFill="1" applyProtection="1"/>
    <xf numFmtId="44" fontId="0" fillId="4" borderId="2" xfId="0" applyNumberFormat="1" applyFill="1" applyBorder="1" applyProtection="1"/>
    <xf numFmtId="44" fontId="0" fillId="2" borderId="0" xfId="0" applyNumberFormat="1" applyFill="1" applyBorder="1" applyProtection="1"/>
    <xf numFmtId="0" fontId="0" fillId="2" borderId="0" xfId="0" applyFont="1" applyFill="1" applyBorder="1" applyAlignment="1" applyProtection="1">
      <alignment horizontal="right"/>
    </xf>
    <xf numFmtId="165" fontId="7" fillId="4" borderId="3" xfId="0" applyNumberFormat="1" applyFont="1" applyFill="1" applyBorder="1" applyAlignment="1" applyProtection="1">
      <alignment horizontal="left" vertical="center"/>
    </xf>
    <xf numFmtId="165" fontId="7" fillId="4" borderId="4" xfId="0" applyNumberFormat="1" applyFont="1" applyFill="1" applyBorder="1" applyAlignment="1" applyProtection="1">
      <alignment horizontal="left" vertical="center"/>
    </xf>
    <xf numFmtId="165" fontId="0" fillId="4" borderId="8" xfId="0" applyNumberFormat="1" applyFill="1" applyBorder="1" applyAlignment="1" applyProtection="1">
      <alignment horizontal="left" vertical="center"/>
    </xf>
    <xf numFmtId="165" fontId="0" fillId="4" borderId="9" xfId="0" applyNumberFormat="1" applyFill="1" applyBorder="1" applyAlignment="1" applyProtection="1">
      <alignment horizontal="left" vertical="center"/>
    </xf>
    <xf numFmtId="9" fontId="0" fillId="2" borderId="0" xfId="2" applyFont="1" applyFill="1" applyBorder="1" applyAlignment="1" applyProtection="1">
      <alignment horizontal="right" vertical="center"/>
      <protection locked="0"/>
    </xf>
    <xf numFmtId="0" fontId="0" fillId="2" borderId="2" xfId="0" applyFill="1" applyBorder="1" applyProtection="1"/>
    <xf numFmtId="0" fontId="2" fillId="0" borderId="0" xfId="0" applyFont="1" applyAlignment="1" applyProtection="1">
      <alignment horizontal="left" vertical="center"/>
    </xf>
    <xf numFmtId="0" fontId="7" fillId="2" borderId="5" xfId="0" applyFont="1" applyFill="1" applyBorder="1" applyAlignment="1" applyProtection="1">
      <alignment horizontal="left" vertical="top"/>
    </xf>
    <xf numFmtId="0" fontId="7" fillId="2" borderId="3" xfId="0" applyFont="1" applyFill="1" applyBorder="1" applyAlignment="1" applyProtection="1">
      <alignment horizontal="left" vertical="center"/>
      <protection locked="0"/>
    </xf>
    <xf numFmtId="44" fontId="0" fillId="4" borderId="11" xfId="0" applyNumberFormat="1" applyFill="1" applyBorder="1" applyAlignment="1" applyProtection="1">
      <alignment horizontal="left"/>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0" fillId="4" borderId="2" xfId="0" applyFill="1" applyBorder="1" applyProtection="1"/>
    <xf numFmtId="0" fontId="0" fillId="4" borderId="14" xfId="0" applyFont="1" applyFill="1" applyBorder="1" applyAlignment="1" applyProtection="1">
      <alignment horizontal="right"/>
    </xf>
    <xf numFmtId="0" fontId="0" fillId="4" borderId="11" xfId="0" applyFont="1" applyFill="1" applyBorder="1" applyAlignment="1" applyProtection="1">
      <alignment horizontal="right"/>
    </xf>
    <xf numFmtId="0" fontId="0" fillId="4" borderId="4" xfId="0" applyFont="1" applyFill="1" applyBorder="1" applyAlignment="1" applyProtection="1">
      <alignment horizontal="right"/>
    </xf>
    <xf numFmtId="164" fontId="0" fillId="0" borderId="0" xfId="0" applyNumberFormat="1" applyFill="1" applyProtection="1"/>
    <xf numFmtId="0" fontId="15" fillId="2" borderId="0" xfId="0" applyFont="1" applyFill="1" applyBorder="1" applyAlignment="1" applyProtection="1">
      <alignment horizontal="left" vertical="top" wrapText="1"/>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6" fillId="2" borderId="0" xfId="0" applyFont="1" applyFill="1" applyAlignment="1" applyProtection="1">
      <alignment horizontal="left" vertical="center" wrapText="1"/>
    </xf>
    <xf numFmtId="0" fontId="2" fillId="0" borderId="1" xfId="0" applyFont="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cellXfs>
  <cellStyles count="4">
    <cellStyle name="Currency" xfId="1" builtinId="4"/>
    <cellStyle name="Hyperlink" xfId="3" builtinId="8"/>
    <cellStyle name="Normal" xfId="0" builtinId="0"/>
    <cellStyle name="Percent" xfId="2" builtinId="5"/>
  </cellStyles>
  <dxfs count="7">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growth/smes/business-friendly-environment/sme-definitio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gov.uk/government/publications/standard-industrial-classification-of-economic-activities-sic"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abSelected="1" topLeftCell="A3" zoomScaleNormal="100" zoomScaleSheetLayoutView="100" workbookViewId="0">
      <selection activeCell="G42" sqref="G42"/>
    </sheetView>
  </sheetViews>
  <sheetFormatPr defaultColWidth="9.1796875" defaultRowHeight="14.5" x14ac:dyDescent="0.35"/>
  <cols>
    <col min="1" max="1" width="32.453125" style="40" customWidth="1"/>
    <col min="2" max="2" width="31.81640625" style="40" customWidth="1"/>
    <col min="3" max="5" width="20.6328125" style="40" customWidth="1"/>
    <col min="6" max="6" width="15.6328125" style="40" customWidth="1"/>
    <col min="7" max="7" width="18.90625" style="40" customWidth="1"/>
    <col min="8" max="16384" width="9.1796875" style="40"/>
  </cols>
  <sheetData>
    <row r="1" spans="1:7" x14ac:dyDescent="0.35">
      <c r="A1" s="34" t="s">
        <v>51</v>
      </c>
      <c r="B1" s="35"/>
      <c r="C1" s="36"/>
      <c r="D1" s="37"/>
      <c r="E1" s="38" t="s">
        <v>52</v>
      </c>
      <c r="F1" s="37"/>
      <c r="G1" s="39"/>
    </row>
    <row r="2" spans="1:7" x14ac:dyDescent="0.35">
      <c r="A2" s="34"/>
      <c r="B2" s="35"/>
      <c r="C2" s="41"/>
      <c r="D2" s="41"/>
      <c r="E2" s="37"/>
      <c r="F2" s="37"/>
      <c r="G2" s="37"/>
    </row>
    <row r="3" spans="1:7" x14ac:dyDescent="0.35">
      <c r="A3" s="42" t="s">
        <v>59</v>
      </c>
      <c r="B3" s="35"/>
      <c r="C3" s="41"/>
      <c r="D3" s="41"/>
      <c r="E3" s="37"/>
      <c r="F3" s="37"/>
      <c r="G3" s="37"/>
    </row>
    <row r="4" spans="1:7" x14ac:dyDescent="0.35">
      <c r="A4" s="42" t="s">
        <v>31</v>
      </c>
      <c r="B4" s="35"/>
      <c r="C4" s="41"/>
      <c r="D4" s="41"/>
      <c r="E4" s="37"/>
      <c r="F4" s="37"/>
      <c r="G4" s="37"/>
    </row>
    <row r="5" spans="1:7" ht="14.5" customHeight="1" x14ac:dyDescent="0.35">
      <c r="A5" s="43"/>
      <c r="B5" s="43"/>
      <c r="C5" s="37"/>
      <c r="D5" s="37"/>
      <c r="E5" s="37"/>
      <c r="F5" s="37"/>
      <c r="G5" s="37"/>
    </row>
    <row r="6" spans="1:7" ht="14.5" customHeight="1" x14ac:dyDescent="0.35">
      <c r="A6" s="44" t="s">
        <v>44</v>
      </c>
      <c r="B6" s="43"/>
      <c r="C6" s="37"/>
      <c r="D6" s="37"/>
      <c r="E6" s="37"/>
      <c r="F6" s="37"/>
      <c r="G6" s="37"/>
    </row>
    <row r="7" spans="1:7" ht="14.5" customHeight="1" x14ac:dyDescent="0.35">
      <c r="B7" s="37"/>
      <c r="C7" s="37"/>
      <c r="D7" s="37"/>
      <c r="E7" s="37"/>
      <c r="F7" s="37"/>
      <c r="G7" s="37"/>
    </row>
    <row r="8" spans="1:7" x14ac:dyDescent="0.35">
      <c r="A8" s="45" t="s">
        <v>45</v>
      </c>
      <c r="B8" s="37"/>
      <c r="C8" s="37"/>
      <c r="D8" s="37"/>
      <c r="E8" s="37"/>
      <c r="F8" s="37"/>
      <c r="G8" s="37"/>
    </row>
    <row r="9" spans="1:7" x14ac:dyDescent="0.35">
      <c r="A9" s="45" t="s">
        <v>34</v>
      </c>
      <c r="B9" s="37"/>
      <c r="C9" s="37"/>
      <c r="D9" s="37"/>
      <c r="E9" s="37"/>
      <c r="F9" s="37"/>
      <c r="G9" s="37"/>
    </row>
    <row r="10" spans="1:7" x14ac:dyDescent="0.35">
      <c r="A10" s="46"/>
      <c r="B10" s="37"/>
      <c r="C10" s="37"/>
      <c r="D10" s="37"/>
      <c r="E10" s="37"/>
      <c r="F10" s="37"/>
      <c r="G10" s="37"/>
    </row>
    <row r="11" spans="1:7" ht="14.5" customHeight="1" x14ac:dyDescent="0.35">
      <c r="A11" s="47" t="s">
        <v>0</v>
      </c>
      <c r="B11" s="48"/>
      <c r="C11" s="49"/>
      <c r="D11" s="49"/>
      <c r="E11" s="49"/>
      <c r="F11" s="50"/>
      <c r="G11" s="50"/>
    </row>
    <row r="12" spans="1:7" ht="15" thickBot="1" x14ac:dyDescent="0.4">
      <c r="A12" s="37"/>
      <c r="B12" s="51"/>
      <c r="C12" s="34"/>
      <c r="D12" s="34"/>
      <c r="E12" s="34"/>
      <c r="F12" s="34"/>
      <c r="G12" s="37"/>
    </row>
    <row r="13" spans="1:7" ht="22" customHeight="1" thickBot="1" x14ac:dyDescent="0.4">
      <c r="A13" s="52" t="s">
        <v>55</v>
      </c>
      <c r="B13" s="5"/>
      <c r="C13" s="53"/>
      <c r="D13" s="53"/>
      <c r="E13" s="54"/>
      <c r="F13" s="55"/>
      <c r="G13" s="37"/>
    </row>
    <row r="14" spans="1:7" ht="15" thickBot="1" x14ac:dyDescent="0.4">
      <c r="A14" s="56"/>
      <c r="B14" s="38"/>
      <c r="C14" s="38"/>
      <c r="D14" s="38"/>
      <c r="E14" s="37"/>
      <c r="F14" s="37"/>
      <c r="G14" s="37"/>
    </row>
    <row r="15" spans="1:7" ht="20" customHeight="1" thickBot="1" x14ac:dyDescent="0.4">
      <c r="A15" s="101" t="s">
        <v>66</v>
      </c>
      <c r="B15" s="114"/>
      <c r="C15" s="115"/>
      <c r="D15" s="115"/>
      <c r="E15" s="115"/>
      <c r="F15" s="116"/>
      <c r="G15" s="37"/>
    </row>
    <row r="16" spans="1:7" ht="15" thickBot="1" x14ac:dyDescent="0.4">
      <c r="A16" s="58"/>
      <c r="B16" s="42"/>
      <c r="C16" s="42"/>
      <c r="D16" s="42"/>
      <c r="E16" s="37"/>
      <c r="F16" s="37"/>
      <c r="G16" s="37"/>
    </row>
    <row r="17" spans="1:7" ht="26.5" customHeight="1" thickBot="1" x14ac:dyDescent="0.4">
      <c r="A17" s="57" t="s">
        <v>53</v>
      </c>
      <c r="B17" s="103"/>
      <c r="C17" s="102"/>
      <c r="D17" s="102"/>
      <c r="E17" s="54"/>
      <c r="F17" s="55"/>
      <c r="G17" s="37"/>
    </row>
    <row r="18" spans="1:7" ht="15" thickBot="1" x14ac:dyDescent="0.4">
      <c r="A18" s="58"/>
      <c r="B18" s="42"/>
      <c r="C18" s="42"/>
      <c r="D18" s="42"/>
      <c r="E18" s="37"/>
      <c r="F18" s="37"/>
      <c r="G18" s="37"/>
    </row>
    <row r="19" spans="1:7" ht="17" customHeight="1" thickBot="1" x14ac:dyDescent="0.4">
      <c r="A19" s="59" t="s">
        <v>60</v>
      </c>
      <c r="B19" s="100"/>
      <c r="C19" s="42"/>
      <c r="D19" s="42"/>
      <c r="E19" s="37"/>
      <c r="F19" s="37"/>
      <c r="G19" s="37"/>
    </row>
    <row r="20" spans="1:7" ht="14.5" customHeight="1" thickBot="1" x14ac:dyDescent="0.4">
      <c r="A20" s="59"/>
      <c r="B20" s="42"/>
      <c r="C20" s="42"/>
      <c r="D20" s="42"/>
      <c r="E20" s="37"/>
      <c r="F20" s="37"/>
      <c r="G20" s="37"/>
    </row>
    <row r="21" spans="1:7" ht="17.5" customHeight="1" thickBot="1" x14ac:dyDescent="0.4">
      <c r="A21" s="59" t="s">
        <v>71</v>
      </c>
      <c r="B21" s="4" t="s">
        <v>15</v>
      </c>
      <c r="C21" s="42"/>
      <c r="D21" s="42"/>
      <c r="E21" s="37"/>
      <c r="F21" s="37"/>
      <c r="G21" s="37"/>
    </row>
    <row r="22" spans="1:7" ht="14.5" customHeight="1" thickBot="1" x14ac:dyDescent="0.4">
      <c r="A22" s="59"/>
      <c r="B22" s="42"/>
      <c r="C22" s="42"/>
      <c r="D22" s="42"/>
      <c r="E22" s="37"/>
      <c r="F22" s="37"/>
      <c r="G22" s="37"/>
    </row>
    <row r="23" spans="1:7" ht="17.5" customHeight="1" thickBot="1" x14ac:dyDescent="0.4">
      <c r="A23" s="57" t="s">
        <v>36</v>
      </c>
      <c r="B23" s="6" t="s">
        <v>15</v>
      </c>
      <c r="C23" s="66" t="s">
        <v>37</v>
      </c>
      <c r="D23" s="61"/>
      <c r="E23" s="99"/>
      <c r="F23" s="37"/>
      <c r="G23" s="37"/>
    </row>
    <row r="24" spans="1:7" ht="14.5" customHeight="1" x14ac:dyDescent="0.35">
      <c r="B24" s="62"/>
      <c r="C24" s="60"/>
      <c r="D24" s="42"/>
      <c r="E24" s="37"/>
      <c r="F24" s="37"/>
      <c r="G24" s="37"/>
    </row>
    <row r="25" spans="1:7" x14ac:dyDescent="0.35">
      <c r="A25" s="64" t="s">
        <v>35</v>
      </c>
      <c r="B25" s="71"/>
      <c r="C25" s="50"/>
      <c r="D25" s="50"/>
      <c r="E25" s="50"/>
      <c r="F25" s="50"/>
      <c r="G25" s="50"/>
    </row>
    <row r="26" spans="1:7" x14ac:dyDescent="0.35">
      <c r="A26" s="42"/>
      <c r="B26" s="42"/>
      <c r="C26" s="37"/>
      <c r="D26" s="37"/>
      <c r="E26" s="37"/>
      <c r="F26" s="37"/>
      <c r="G26" s="37"/>
    </row>
    <row r="27" spans="1:7" x14ac:dyDescent="0.35">
      <c r="A27" s="34" t="s">
        <v>68</v>
      </c>
      <c r="B27" s="37"/>
      <c r="C27" s="37"/>
      <c r="D27" s="37"/>
      <c r="E27" s="37"/>
      <c r="F27" s="37"/>
      <c r="G27" s="37"/>
    </row>
    <row r="28" spans="1:7" ht="15" thickBot="1" x14ac:dyDescent="0.4">
      <c r="A28" s="113"/>
      <c r="B28" s="113"/>
      <c r="C28" s="113"/>
      <c r="D28" s="113"/>
      <c r="E28" s="113"/>
      <c r="F28" s="37"/>
      <c r="G28" s="37"/>
    </row>
    <row r="29" spans="1:7" ht="15" thickBot="1" x14ac:dyDescent="0.4">
      <c r="A29" s="37"/>
      <c r="B29" s="15" t="s">
        <v>28</v>
      </c>
      <c r="C29" s="105">
        <v>1</v>
      </c>
      <c r="D29" s="74">
        <v>2</v>
      </c>
      <c r="E29" s="106">
        <v>3</v>
      </c>
      <c r="F29" s="86" t="s">
        <v>29</v>
      </c>
      <c r="G29" s="87" t="s">
        <v>30</v>
      </c>
    </row>
    <row r="30" spans="1:7" x14ac:dyDescent="0.35">
      <c r="A30" s="81" t="s">
        <v>47</v>
      </c>
      <c r="B30" s="88">
        <f>ROUND('Secondee salary costs'!D24,2)</f>
        <v>0</v>
      </c>
      <c r="C30" s="33">
        <f>'Secondee salary costs'!D20</f>
        <v>0</v>
      </c>
      <c r="D30" s="32">
        <f>'Secondee salary costs'!D21</f>
        <v>0</v>
      </c>
      <c r="E30" s="32">
        <f>'Secondee salary costs'!D22</f>
        <v>0</v>
      </c>
      <c r="F30" s="89">
        <f>SUM(C30:E30)</f>
        <v>0</v>
      </c>
      <c r="G30" s="109" t="str">
        <f>IF((B30=0),"",IF(B30=F30,"Yes", "No"))</f>
        <v/>
      </c>
    </row>
    <row r="31" spans="1:7" ht="15" thickBot="1" x14ac:dyDescent="0.4">
      <c r="A31" s="81" t="s">
        <v>23</v>
      </c>
      <c r="B31" s="104">
        <f>ROUND('Travel and subsistence costs'!E30,2)</f>
        <v>0</v>
      </c>
      <c r="C31" s="25"/>
      <c r="D31" s="26"/>
      <c r="E31" s="26"/>
      <c r="F31" s="90">
        <f>SUM(C31:E31)</f>
        <v>0</v>
      </c>
      <c r="G31" s="110" t="str">
        <f>IF((B31=0),"",IF(B31=F31,"Yes", "No"))</f>
        <v/>
      </c>
    </row>
    <row r="32" spans="1:7" ht="15" thickBot="1" x14ac:dyDescent="0.4">
      <c r="A32" s="37"/>
      <c r="B32" s="91"/>
      <c r="C32" s="91"/>
      <c r="D32" s="91"/>
      <c r="E32" s="91"/>
      <c r="F32" s="91"/>
      <c r="G32" s="112"/>
    </row>
    <row r="33" spans="1:7" ht="15" thickBot="1" x14ac:dyDescent="0.4">
      <c r="A33" s="63" t="s">
        <v>42</v>
      </c>
      <c r="B33" s="92">
        <f>SUM(B30:B31)</f>
        <v>0</v>
      </c>
      <c r="C33" s="92">
        <f>SUM(C30:C31)</f>
        <v>0</v>
      </c>
      <c r="D33" s="92">
        <f>SUM(D30:D31)</f>
        <v>0</v>
      </c>
      <c r="E33" s="92">
        <f>SUM(E30:E31)</f>
        <v>0</v>
      </c>
      <c r="F33" s="92">
        <f>SUM(F30:F31)</f>
        <v>0</v>
      </c>
      <c r="G33" s="111" t="str">
        <f>IF((B33=0),"",IF(B33=F33,"Yes", "No"))</f>
        <v/>
      </c>
    </row>
    <row r="34" spans="1:7" x14ac:dyDescent="0.35">
      <c r="A34" s="37"/>
      <c r="B34" s="93"/>
      <c r="C34" s="93"/>
      <c r="D34" s="93"/>
      <c r="E34" s="93"/>
      <c r="F34" s="93"/>
      <c r="G34" s="94"/>
    </row>
    <row r="35" spans="1:7" ht="15" thickBot="1" x14ac:dyDescent="0.4">
      <c r="A35" s="37"/>
      <c r="B35" s="42"/>
      <c r="C35" s="42"/>
      <c r="D35" s="42"/>
      <c r="E35" s="37"/>
      <c r="F35" s="37"/>
      <c r="G35" s="37"/>
    </row>
    <row r="36" spans="1:7" ht="15" thickBot="1" x14ac:dyDescent="0.4">
      <c r="A36" s="37"/>
      <c r="B36" s="107" t="s">
        <v>69</v>
      </c>
      <c r="C36" s="129" t="s">
        <v>70</v>
      </c>
      <c r="D36" s="130" t="s">
        <v>46</v>
      </c>
      <c r="E36" s="131"/>
      <c r="F36" s="117" t="s">
        <v>54</v>
      </c>
      <c r="G36" s="118"/>
    </row>
    <row r="37" spans="1:7" ht="15" thickBot="1" x14ac:dyDescent="0.4">
      <c r="A37" s="37"/>
      <c r="B37" s="28">
        <f>B33-D37</f>
        <v>0</v>
      </c>
      <c r="C37" s="108" t="b">
        <f>IF(AND(B21="Fundamental Research",B23="Micro/Small"),"100%",IF(AND(B21="Feasibility Studies",B23="Micro/Small"),"70%",IF(AND(B21="Industrial Research",B23="Micro/Small"),"70%",IF(AND(B21="Experimental Development",B23="Micro/Small"),"45%",IF(AND(B21="Fundamental Research",B23="Medium"),"100%",IF(AND(B21="Feasibility Studies",B23="Medium"),"60%",IF(AND(B21="Industrial Research",B23="Medium"),"60%",IF(AND(B21="Experimental Development",B23="Medium"),"35%",IF(AND(B21="Fundamental Research",B23="Large"),"100%",IF(AND(B21="Feasibility Studies",B23="Large"),"50%",IF(AND(B21="Industrial Research",B23="Large"),"50%",IF(AND(B21="Experimental Development",B23="Large"),"25%"))))))))))))</f>
        <v>0</v>
      </c>
      <c r="D37" s="95">
        <f>B33*C37</f>
        <v>0</v>
      </c>
      <c r="E37" s="96"/>
      <c r="F37" s="97">
        <f>B33</f>
        <v>0</v>
      </c>
      <c r="G37" s="98"/>
    </row>
    <row r="38" spans="1:7" x14ac:dyDescent="0.35">
      <c r="A38" s="37"/>
      <c r="B38" s="37"/>
      <c r="C38" s="37"/>
      <c r="D38" s="37"/>
      <c r="E38" s="37"/>
      <c r="F38" s="37"/>
      <c r="G38" s="37"/>
    </row>
    <row r="39" spans="1:7" x14ac:dyDescent="0.35">
      <c r="A39" s="37"/>
      <c r="B39" s="37"/>
      <c r="C39" s="37"/>
      <c r="D39" s="37"/>
      <c r="E39" s="37"/>
      <c r="F39" s="37"/>
      <c r="G39" s="37"/>
    </row>
    <row r="40" spans="1:7" x14ac:dyDescent="0.35">
      <c r="A40" s="37"/>
      <c r="B40" s="37"/>
      <c r="C40" s="37"/>
      <c r="D40" s="37"/>
      <c r="E40" s="37"/>
      <c r="F40" s="37"/>
      <c r="G40" s="37"/>
    </row>
    <row r="41" spans="1:7" x14ac:dyDescent="0.35">
      <c r="A41" s="37"/>
      <c r="B41" s="37"/>
      <c r="C41" s="37"/>
      <c r="D41" s="37"/>
      <c r="E41" s="37"/>
      <c r="F41" s="37"/>
      <c r="G41" s="37"/>
    </row>
  </sheetData>
  <sheetProtection formatColumns="0" formatRows="0"/>
  <mergeCells count="4">
    <mergeCell ref="D36:E36"/>
    <mergeCell ref="F36:G36"/>
    <mergeCell ref="A28:E28"/>
    <mergeCell ref="B15:F15"/>
  </mergeCells>
  <conditionalFormatting sqref="G33:G34 G30:G31">
    <cfRule type="cellIs" dxfId="6" priority="1" operator="equal">
      <formula>"Yes"</formula>
    </cfRule>
    <cfRule type="cellIs" dxfId="5" priority="2" operator="equal">
      <formula>"No"</formula>
    </cfRule>
  </conditionalFormatting>
  <dataValidations count="3">
    <dataValidation type="list" showInputMessage="1" showErrorMessage="1" sqref="B24">
      <formula1>"Please select, Fundamental Research, Feasibility Studies, Industrial Research, Experimental Development"</formula1>
    </dataValidation>
    <dataValidation type="list" showInputMessage="1" showErrorMessage="1" promptTitle="Please select" sqref="B21">
      <formula1>"Please select, Fundamental Research, Feasibility Studies, Industrial Research, Experimental Development"</formula1>
    </dataValidation>
    <dataValidation type="list" showInputMessage="1" showErrorMessage="1" promptTitle="Please select" sqref="B23">
      <formula1>"Please select,Micro/Small,Medium,Large"</formula1>
    </dataValidation>
  </dataValidations>
  <hyperlinks>
    <hyperlink ref="C23" r:id="rId1" display="European Commission Recommendation of 6 May 2003"/>
  </hyperlinks>
  <pageMargins left="0.70866141732283472" right="0.70866141732283472" top="0.74803149606299213" bottom="0.74803149606299213" header="0.31496062992125984" footer="0.31496062992125984"/>
  <pageSetup paperSize="9" scale="73"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0"/>
  <sheetViews>
    <sheetView topLeftCell="A19" zoomScaleNormal="100" zoomScaleSheetLayoutView="100" workbookViewId="0">
      <selection activeCell="E20" sqref="E20"/>
    </sheetView>
  </sheetViews>
  <sheetFormatPr defaultColWidth="9.1796875" defaultRowHeight="14.5" x14ac:dyDescent="0.35"/>
  <cols>
    <col min="1" max="1" width="33.1796875" style="40" customWidth="1"/>
    <col min="2" max="2" width="23.453125" style="40" customWidth="1"/>
    <col min="3" max="3" width="10.26953125" style="40" customWidth="1"/>
    <col min="4" max="4" width="16.54296875" style="40" customWidth="1"/>
    <col min="5" max="16384" width="9.1796875" style="40"/>
  </cols>
  <sheetData>
    <row r="1" spans="1:5" x14ac:dyDescent="0.35">
      <c r="A1" s="34" t="s">
        <v>51</v>
      </c>
      <c r="B1" s="36"/>
      <c r="C1" s="36"/>
      <c r="D1" s="39"/>
      <c r="E1" s="39"/>
    </row>
    <row r="2" spans="1:5" x14ac:dyDescent="0.35">
      <c r="A2" s="42"/>
      <c r="B2" s="37"/>
      <c r="C2" s="37"/>
      <c r="D2" s="37"/>
    </row>
    <row r="3" spans="1:5" x14ac:dyDescent="0.35">
      <c r="A3" s="47" t="s">
        <v>58</v>
      </c>
      <c r="B3" s="49"/>
      <c r="C3" s="49"/>
      <c r="D3" s="49"/>
      <c r="E3" s="49"/>
    </row>
    <row r="4" spans="1:5" x14ac:dyDescent="0.35">
      <c r="A4" s="37"/>
      <c r="B4" s="34"/>
      <c r="C4" s="34"/>
      <c r="D4" s="34"/>
      <c r="E4" s="37"/>
    </row>
    <row r="5" spans="1:5" ht="15" thickBot="1" x14ac:dyDescent="0.4">
      <c r="A5" s="56" t="s">
        <v>67</v>
      </c>
      <c r="B5" s="38"/>
      <c r="C5" s="38"/>
      <c r="D5" s="37"/>
      <c r="E5" s="37"/>
    </row>
    <row r="6" spans="1:5" ht="15" thickBot="1" x14ac:dyDescent="0.4">
      <c r="A6" s="56" t="s">
        <v>1</v>
      </c>
      <c r="B6" s="119"/>
      <c r="C6" s="120"/>
      <c r="D6" s="121"/>
      <c r="E6" s="37"/>
    </row>
    <row r="7" spans="1:5" ht="15" thickBot="1" x14ac:dyDescent="0.4">
      <c r="A7" s="56" t="s">
        <v>2</v>
      </c>
      <c r="B7" s="125"/>
      <c r="C7" s="126"/>
      <c r="D7" s="127"/>
      <c r="E7" s="37"/>
    </row>
    <row r="8" spans="1:5" ht="15" thickBot="1" x14ac:dyDescent="0.4">
      <c r="A8" s="56" t="s">
        <v>3</v>
      </c>
      <c r="B8" s="125"/>
      <c r="C8" s="126"/>
      <c r="D8" s="127"/>
      <c r="E8" s="37"/>
    </row>
    <row r="9" spans="1:5" ht="15" thickBot="1" x14ac:dyDescent="0.4">
      <c r="A9" s="56" t="s">
        <v>4</v>
      </c>
      <c r="B9" s="125"/>
      <c r="C9" s="126"/>
      <c r="D9" s="127"/>
      <c r="E9" s="37"/>
    </row>
    <row r="10" spans="1:5" ht="15" thickBot="1" x14ac:dyDescent="0.4">
      <c r="A10" s="56" t="s">
        <v>5</v>
      </c>
      <c r="B10" s="125"/>
      <c r="C10" s="126"/>
      <c r="D10" s="127"/>
      <c r="E10" s="37"/>
    </row>
    <row r="11" spans="1:5" ht="15" thickBot="1" x14ac:dyDescent="0.4">
      <c r="A11" s="56" t="s">
        <v>6</v>
      </c>
      <c r="B11" s="125"/>
      <c r="C11" s="126"/>
      <c r="D11" s="127"/>
      <c r="E11" s="37"/>
    </row>
    <row r="12" spans="1:5" ht="15" thickBot="1" x14ac:dyDescent="0.4">
      <c r="A12" s="56"/>
      <c r="B12" s="38"/>
      <c r="C12" s="38"/>
      <c r="D12" s="37"/>
      <c r="E12" s="37"/>
    </row>
    <row r="13" spans="1:5" ht="63" customHeight="1" thickBot="1" x14ac:dyDescent="0.4">
      <c r="A13" s="56" t="s">
        <v>7</v>
      </c>
      <c r="B13" s="122"/>
      <c r="C13" s="123"/>
      <c r="D13" s="124"/>
      <c r="E13" s="37"/>
    </row>
    <row r="14" spans="1:5" ht="15" thickBot="1" x14ac:dyDescent="0.4">
      <c r="A14" s="56"/>
      <c r="B14" s="38"/>
      <c r="C14" s="38"/>
      <c r="D14" s="37"/>
      <c r="E14" s="37"/>
    </row>
    <row r="15" spans="1:5" ht="15" thickBot="1" x14ac:dyDescent="0.4">
      <c r="A15" s="56" t="s">
        <v>41</v>
      </c>
      <c r="B15" s="119"/>
      <c r="C15" s="120"/>
      <c r="D15" s="121"/>
      <c r="E15" s="37"/>
    </row>
    <row r="16" spans="1:5" ht="14.5" customHeight="1" thickBot="1" x14ac:dyDescent="0.4">
      <c r="A16" s="56" t="s">
        <v>32</v>
      </c>
      <c r="B16" s="29"/>
      <c r="C16" s="38"/>
      <c r="D16" s="37"/>
      <c r="E16" s="37"/>
    </row>
    <row r="17" spans="1:5" ht="15" thickBot="1" x14ac:dyDescent="0.4">
      <c r="A17" s="56" t="s">
        <v>8</v>
      </c>
      <c r="B17" s="8"/>
      <c r="C17" s="38"/>
      <c r="D17" s="37"/>
      <c r="E17" s="37"/>
    </row>
    <row r="18" spans="1:5" ht="15" thickBot="1" x14ac:dyDescent="0.4">
      <c r="A18" s="56" t="s">
        <v>9</v>
      </c>
      <c r="B18" s="30"/>
      <c r="C18" s="38"/>
      <c r="D18" s="37"/>
      <c r="E18" s="37"/>
    </row>
    <row r="19" spans="1:5" ht="15" thickBot="1" x14ac:dyDescent="0.4">
      <c r="A19" s="56" t="s">
        <v>10</v>
      </c>
      <c r="B19" s="7"/>
      <c r="C19" s="38"/>
      <c r="D19" s="67"/>
      <c r="E19" s="37"/>
    </row>
    <row r="20" spans="1:5" ht="15" thickBot="1" x14ac:dyDescent="0.4">
      <c r="A20" s="56" t="s">
        <v>11</v>
      </c>
      <c r="B20" s="7"/>
      <c r="C20" s="38"/>
      <c r="D20" s="37"/>
      <c r="E20" s="37"/>
    </row>
    <row r="21" spans="1:5" ht="15" thickBot="1" x14ac:dyDescent="0.4">
      <c r="A21" s="56" t="s">
        <v>12</v>
      </c>
      <c r="B21" s="7"/>
      <c r="C21" s="38"/>
      <c r="D21" s="37"/>
      <c r="E21" s="37"/>
    </row>
    <row r="22" spans="1:5" ht="15" thickBot="1" x14ac:dyDescent="0.4">
      <c r="A22" s="56" t="s">
        <v>39</v>
      </c>
      <c r="B22" s="7"/>
      <c r="C22" s="38"/>
      <c r="D22" s="37"/>
      <c r="E22" s="37"/>
    </row>
    <row r="23" spans="1:5" ht="15" thickBot="1" x14ac:dyDescent="0.4">
      <c r="A23" s="56" t="s">
        <v>13</v>
      </c>
      <c r="B23" s="29"/>
      <c r="C23" s="68" t="s">
        <v>38</v>
      </c>
      <c r="D23" s="37"/>
      <c r="E23" s="37"/>
    </row>
    <row r="24" spans="1:5" x14ac:dyDescent="0.35">
      <c r="B24" s="38"/>
      <c r="C24" s="38"/>
      <c r="D24" s="37"/>
      <c r="E24" s="37"/>
    </row>
    <row r="25" spans="1:5" ht="15" thickBot="1" x14ac:dyDescent="0.4">
      <c r="A25" s="64" t="s">
        <v>14</v>
      </c>
      <c r="B25" s="65"/>
      <c r="C25" s="65"/>
      <c r="D25" s="49"/>
      <c r="E25" s="49"/>
    </row>
    <row r="26" spans="1:5" ht="15" thickBot="1" x14ac:dyDescent="0.4">
      <c r="A26" s="37" t="s">
        <v>49</v>
      </c>
      <c r="B26" s="37"/>
      <c r="C26" s="37"/>
      <c r="D26" s="1" t="s">
        <v>15</v>
      </c>
      <c r="E26" s="37"/>
    </row>
    <row r="27" spans="1:5" x14ac:dyDescent="0.35">
      <c r="A27" s="37"/>
      <c r="B27" s="37"/>
      <c r="C27" s="37"/>
      <c r="D27" s="37"/>
      <c r="E27" s="37"/>
    </row>
    <row r="28" spans="1:5" x14ac:dyDescent="0.35">
      <c r="A28" s="44"/>
      <c r="B28" s="44"/>
      <c r="C28" s="44"/>
      <c r="D28" s="44"/>
      <c r="E28" s="37"/>
    </row>
    <row r="29" spans="1:5" x14ac:dyDescent="0.35">
      <c r="A29" s="44"/>
      <c r="B29" s="44"/>
      <c r="C29" s="44"/>
      <c r="D29" s="44"/>
      <c r="E29" s="37"/>
    </row>
    <row r="30" spans="1:5" x14ac:dyDescent="0.35">
      <c r="A30" s="69"/>
      <c r="B30" s="44"/>
      <c r="C30" s="44"/>
      <c r="D30" s="37"/>
      <c r="E30" s="37"/>
    </row>
  </sheetData>
  <sheetProtection formatColumns="0" formatRows="0"/>
  <mergeCells count="8">
    <mergeCell ref="B15:D15"/>
    <mergeCell ref="B13:D13"/>
    <mergeCell ref="B6:D6"/>
    <mergeCell ref="B7:D7"/>
    <mergeCell ref="B8:D8"/>
    <mergeCell ref="B9:D9"/>
    <mergeCell ref="B10:D10"/>
    <mergeCell ref="B11:D11"/>
  </mergeCells>
  <dataValidations count="2">
    <dataValidation type="list" showInputMessage="1" showErrorMessage="1" promptTitle="Please select" sqref="D26">
      <formula1>"Please select, Yes, No"</formula1>
    </dataValidation>
    <dataValidation showInputMessage="1" showErrorMessage="1" sqref="B22"/>
  </dataValidations>
  <hyperlinks>
    <hyperlink ref="C23" r:id="rId1" display="Please see current list of SIC codes here"/>
  </hyperlinks>
  <pageMargins left="0.70866141732283472" right="0.70866141732283472" top="0.74803149606299213" bottom="0.74803149606299213" header="0.31496062992125984" footer="0.31496062992125984"/>
  <pageSetup paperSize="9" scale="94"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4"/>
  <sheetViews>
    <sheetView topLeftCell="A7" zoomScaleNormal="100" workbookViewId="0">
      <selection activeCell="G23" sqref="G23"/>
    </sheetView>
  </sheetViews>
  <sheetFormatPr defaultColWidth="9.1796875" defaultRowHeight="14.5" x14ac:dyDescent="0.35"/>
  <cols>
    <col min="1" max="1" width="10.453125" style="40" customWidth="1"/>
    <col min="2" max="2" width="13.81640625" style="40" customWidth="1"/>
    <col min="3" max="3" width="19.7265625" style="40" customWidth="1"/>
    <col min="4" max="4" width="45.7265625" style="40" customWidth="1"/>
    <col min="5" max="5" width="12.26953125" style="40" customWidth="1"/>
    <col min="6" max="6" width="9.81640625" style="40" customWidth="1"/>
    <col min="7" max="16384" width="9.1796875" style="40"/>
  </cols>
  <sheetData>
    <row r="1" spans="1:8" x14ac:dyDescent="0.35">
      <c r="A1" s="34" t="s">
        <v>51</v>
      </c>
      <c r="B1" s="35"/>
      <c r="C1" s="41"/>
      <c r="D1" s="41"/>
      <c r="E1" s="34"/>
      <c r="F1" s="70"/>
      <c r="G1" s="37"/>
      <c r="H1" s="39" t="s">
        <v>43</v>
      </c>
    </row>
    <row r="2" spans="1:8" x14ac:dyDescent="0.35">
      <c r="A2" s="34"/>
      <c r="B2" s="34"/>
      <c r="C2" s="34"/>
      <c r="D2" s="34"/>
      <c r="E2" s="34"/>
      <c r="F2" s="70"/>
      <c r="G2" s="37"/>
      <c r="H2" s="37"/>
    </row>
    <row r="3" spans="1:8" x14ac:dyDescent="0.35">
      <c r="A3" s="64" t="s">
        <v>61</v>
      </c>
      <c r="B3" s="48"/>
      <c r="C3" s="49"/>
      <c r="D3" s="49"/>
      <c r="E3" s="49"/>
      <c r="F3" s="71"/>
      <c r="G3" s="71"/>
      <c r="H3" s="71"/>
    </row>
    <row r="4" spans="1:8" ht="10" customHeight="1" thickBot="1" x14ac:dyDescent="0.4">
      <c r="A4" s="42"/>
      <c r="B4" s="42"/>
      <c r="C4" s="42"/>
      <c r="D4" s="42"/>
      <c r="E4" s="42"/>
      <c r="F4" s="42"/>
      <c r="G4" s="37"/>
      <c r="H4" s="37"/>
    </row>
    <row r="5" spans="1:8" ht="15" thickBot="1" x14ac:dyDescent="0.4">
      <c r="A5" s="42" t="s">
        <v>16</v>
      </c>
      <c r="B5" s="42"/>
      <c r="C5" s="42"/>
      <c r="D5" s="42"/>
      <c r="E5" s="1">
        <v>260</v>
      </c>
      <c r="F5" s="42" t="s">
        <v>17</v>
      </c>
      <c r="G5" s="37"/>
      <c r="H5" s="37"/>
    </row>
    <row r="6" spans="1:8" ht="10" customHeight="1" thickBot="1" x14ac:dyDescent="0.4">
      <c r="A6" s="42"/>
      <c r="B6" s="42"/>
      <c r="C6" s="42"/>
      <c r="D6" s="42"/>
      <c r="E6" s="42"/>
      <c r="F6" s="42"/>
      <c r="G6" s="37"/>
      <c r="H6" s="37"/>
    </row>
    <row r="7" spans="1:8" ht="15" thickBot="1" x14ac:dyDescent="0.4">
      <c r="A7" s="42" t="s">
        <v>18</v>
      </c>
      <c r="B7" s="42"/>
      <c r="C7" s="42"/>
      <c r="D7" s="42"/>
      <c r="E7" s="1">
        <v>8</v>
      </c>
      <c r="F7" s="42" t="s">
        <v>17</v>
      </c>
      <c r="G7" s="37"/>
      <c r="H7" s="37"/>
    </row>
    <row r="8" spans="1:8" ht="10" customHeight="1" thickBot="1" x14ac:dyDescent="0.4">
      <c r="A8" s="42"/>
      <c r="B8" s="42"/>
      <c r="C8" s="42"/>
      <c r="D8" s="42"/>
      <c r="E8" s="42"/>
      <c r="F8" s="42"/>
      <c r="G8" s="37"/>
      <c r="H8" s="37"/>
    </row>
    <row r="9" spans="1:8" ht="15" thickBot="1" x14ac:dyDescent="0.4">
      <c r="A9" s="42" t="s">
        <v>19</v>
      </c>
      <c r="B9" s="42"/>
      <c r="C9" s="42"/>
      <c r="D9" s="42"/>
      <c r="E9" s="4"/>
      <c r="F9" s="42" t="s">
        <v>17</v>
      </c>
      <c r="G9" s="37"/>
      <c r="H9" s="37"/>
    </row>
    <row r="10" spans="1:8" ht="10" customHeight="1" thickBot="1" x14ac:dyDescent="0.4">
      <c r="A10" s="42"/>
      <c r="B10" s="42"/>
      <c r="C10" s="42"/>
      <c r="D10" s="42"/>
      <c r="E10" s="42"/>
      <c r="F10" s="42"/>
      <c r="G10" s="37"/>
      <c r="H10" s="37"/>
    </row>
    <row r="11" spans="1:8" ht="15" thickBot="1" x14ac:dyDescent="0.4">
      <c r="A11" s="42" t="s">
        <v>20</v>
      </c>
      <c r="B11" s="42"/>
      <c r="C11" s="42"/>
      <c r="D11" s="42"/>
      <c r="E11" s="72">
        <f>E5-E7-E9</f>
        <v>252</v>
      </c>
      <c r="F11" s="42" t="s">
        <v>17</v>
      </c>
      <c r="G11" s="37"/>
      <c r="H11" s="37"/>
    </row>
    <row r="12" spans="1:8" ht="10" customHeight="1" thickBot="1" x14ac:dyDescent="0.4">
      <c r="A12" s="42"/>
      <c r="B12" s="42"/>
      <c r="C12" s="42"/>
      <c r="D12" s="42"/>
      <c r="E12" s="46"/>
      <c r="F12" s="42"/>
      <c r="G12" s="37"/>
      <c r="H12" s="37"/>
    </row>
    <row r="13" spans="1:8" ht="15" thickBot="1" x14ac:dyDescent="0.4">
      <c r="A13" s="42" t="s">
        <v>48</v>
      </c>
      <c r="B13" s="42"/>
      <c r="C13" s="42"/>
      <c r="D13" s="42"/>
      <c r="E13" s="2" t="s">
        <v>15</v>
      </c>
      <c r="F13" s="42"/>
      <c r="G13" s="37"/>
      <c r="H13" s="37"/>
    </row>
    <row r="14" spans="1:8" ht="15" thickBot="1" x14ac:dyDescent="0.4">
      <c r="A14" s="42" t="s">
        <v>50</v>
      </c>
      <c r="B14" s="42"/>
      <c r="C14" s="42"/>
      <c r="D14" s="42"/>
      <c r="E14" s="3"/>
      <c r="F14" s="43"/>
      <c r="G14" s="37"/>
      <c r="H14" s="37"/>
    </row>
    <row r="15" spans="1:8" ht="14.5" customHeight="1" x14ac:dyDescent="0.35">
      <c r="A15" s="42"/>
      <c r="B15" s="42"/>
      <c r="C15" s="42"/>
      <c r="D15" s="42"/>
      <c r="E15" s="42"/>
      <c r="F15" s="42"/>
      <c r="G15" s="37"/>
      <c r="H15" s="37"/>
    </row>
    <row r="16" spans="1:8" ht="11.5" customHeight="1" x14ac:dyDescent="0.35">
      <c r="A16" s="73" t="s">
        <v>62</v>
      </c>
      <c r="B16" s="42"/>
      <c r="C16" s="42"/>
      <c r="D16" s="42"/>
      <c r="E16" s="42"/>
      <c r="F16" s="42"/>
      <c r="G16" s="37"/>
      <c r="H16" s="37"/>
    </row>
    <row r="17" spans="1:8" ht="29.5" customHeight="1" x14ac:dyDescent="0.35">
      <c r="A17" s="128" t="s">
        <v>65</v>
      </c>
      <c r="B17" s="128"/>
      <c r="C17" s="128"/>
      <c r="D17" s="128"/>
      <c r="E17" s="128"/>
      <c r="F17" s="128"/>
      <c r="G17" s="128"/>
      <c r="H17" s="128"/>
    </row>
    <row r="18" spans="1:8" ht="7.5" customHeight="1" thickBot="1" x14ac:dyDescent="0.4">
      <c r="A18" s="37"/>
      <c r="B18" s="37"/>
      <c r="C18" s="37"/>
      <c r="D18" s="37"/>
      <c r="E18" s="37"/>
      <c r="F18" s="37"/>
      <c r="G18" s="37"/>
      <c r="H18" s="37"/>
    </row>
    <row r="19" spans="1:8" ht="15" thickBot="1" x14ac:dyDescent="0.4">
      <c r="A19" s="37"/>
      <c r="B19" s="37"/>
      <c r="C19" s="74" t="s">
        <v>33</v>
      </c>
      <c r="D19" s="75" t="s">
        <v>64</v>
      </c>
      <c r="E19" s="37"/>
      <c r="F19" s="37"/>
      <c r="G19" s="37"/>
      <c r="H19" s="37"/>
    </row>
    <row r="20" spans="1:8" ht="15" thickBot="1" x14ac:dyDescent="0.4">
      <c r="A20" s="37"/>
      <c r="B20" s="37"/>
      <c r="C20" s="76">
        <v>1</v>
      </c>
      <c r="D20" s="27"/>
      <c r="E20" s="37"/>
      <c r="F20" s="37"/>
      <c r="G20" s="37"/>
      <c r="H20" s="37"/>
    </row>
    <row r="21" spans="1:8" ht="15" thickBot="1" x14ac:dyDescent="0.4">
      <c r="A21" s="37"/>
      <c r="B21" s="37"/>
      <c r="C21" s="76">
        <v>2</v>
      </c>
      <c r="D21" s="27"/>
      <c r="E21" s="37"/>
      <c r="F21" s="37"/>
      <c r="G21" s="37"/>
      <c r="H21" s="37"/>
    </row>
    <row r="22" spans="1:8" ht="15" thickBot="1" x14ac:dyDescent="0.4">
      <c r="A22" s="37"/>
      <c r="B22" s="37"/>
      <c r="C22" s="77">
        <v>3</v>
      </c>
      <c r="D22" s="27"/>
      <c r="E22" s="37"/>
      <c r="F22" s="37"/>
      <c r="G22" s="37"/>
      <c r="H22" s="37"/>
    </row>
    <row r="23" spans="1:8" ht="15" thickBot="1" x14ac:dyDescent="0.4">
      <c r="A23" s="37"/>
      <c r="B23" s="37"/>
      <c r="C23" s="37"/>
      <c r="D23" s="37"/>
      <c r="E23" s="37"/>
      <c r="F23" s="37"/>
      <c r="G23" s="37"/>
      <c r="H23" s="37"/>
    </row>
    <row r="24" spans="1:8" ht="15" thickBot="1" x14ac:dyDescent="0.4">
      <c r="A24" s="39"/>
      <c r="B24" s="37"/>
      <c r="C24" s="78" t="s">
        <v>63</v>
      </c>
      <c r="D24" s="79">
        <f>SUM(D20:D22)</f>
        <v>0</v>
      </c>
      <c r="E24" s="37"/>
      <c r="F24" s="37"/>
      <c r="G24" s="37"/>
      <c r="H24" s="37"/>
    </row>
  </sheetData>
  <sheetProtection formatColumns="0" formatRows="0"/>
  <mergeCells count="1">
    <mergeCell ref="A17:H17"/>
  </mergeCells>
  <conditionalFormatting sqref="E14">
    <cfRule type="cellIs" dxfId="4" priority="2" operator="equal">
      <formula>0</formula>
    </cfRule>
    <cfRule type="cellIs" dxfId="3" priority="3" operator="lessThan">
      <formula>0.5</formula>
    </cfRule>
  </conditionalFormatting>
  <dataValidations count="1">
    <dataValidation type="list" showInputMessage="1" showErrorMessage="1" promptTitle="Please select" sqref="E13">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5" zoomScaleNormal="100" workbookViewId="0"/>
  </sheetViews>
  <sheetFormatPr defaultColWidth="9.1796875" defaultRowHeight="14.5" x14ac:dyDescent="0.35"/>
  <cols>
    <col min="1" max="1" width="52.81640625" style="40" customWidth="1"/>
    <col min="2" max="2" width="15.1796875" style="40" customWidth="1"/>
    <col min="3" max="3" width="17.26953125" style="40" customWidth="1"/>
    <col min="4" max="4" width="15.81640625" style="40" customWidth="1"/>
    <col min="5" max="5" width="14.81640625" style="40" customWidth="1"/>
    <col min="6" max="6" width="1" style="40" customWidth="1"/>
    <col min="7" max="7" width="0.81640625" style="40" customWidth="1"/>
    <col min="8" max="16384" width="9.1796875" style="40"/>
  </cols>
  <sheetData>
    <row r="1" spans="1:8" x14ac:dyDescent="0.35">
      <c r="A1" s="34" t="s">
        <v>51</v>
      </c>
      <c r="B1" s="35"/>
      <c r="C1" s="41"/>
      <c r="D1" s="70"/>
      <c r="E1" s="37"/>
      <c r="F1" s="37"/>
      <c r="G1" s="37"/>
      <c r="H1" s="39"/>
    </row>
    <row r="2" spans="1:8" x14ac:dyDescent="0.35">
      <c r="A2" s="34"/>
      <c r="B2" s="34"/>
      <c r="C2" s="34"/>
      <c r="D2" s="70"/>
      <c r="E2" s="37"/>
      <c r="F2" s="37"/>
      <c r="G2" s="37"/>
      <c r="H2" s="37"/>
    </row>
    <row r="3" spans="1:8" x14ac:dyDescent="0.35">
      <c r="A3" s="64" t="s">
        <v>23</v>
      </c>
      <c r="B3" s="48"/>
      <c r="C3" s="49"/>
      <c r="D3" s="71"/>
      <c r="E3" s="50"/>
      <c r="F3" s="50"/>
      <c r="G3" s="50"/>
      <c r="H3" s="50"/>
    </row>
    <row r="4" spans="1:8" ht="15" thickBot="1" x14ac:dyDescent="0.4">
      <c r="A4" s="42"/>
      <c r="B4" s="42"/>
      <c r="C4" s="42"/>
      <c r="D4" s="42"/>
      <c r="E4" s="37"/>
      <c r="F4" s="37"/>
      <c r="G4" s="37"/>
      <c r="H4" s="37"/>
    </row>
    <row r="5" spans="1:8" ht="15" thickBot="1" x14ac:dyDescent="0.4">
      <c r="A5" s="42" t="s">
        <v>56</v>
      </c>
      <c r="B5" s="42"/>
      <c r="C5" s="42"/>
      <c r="D5" s="31" t="s">
        <v>15</v>
      </c>
      <c r="E5" s="37"/>
      <c r="F5" s="37"/>
      <c r="G5" s="37"/>
      <c r="H5" s="37"/>
    </row>
    <row r="6" spans="1:8" x14ac:dyDescent="0.35">
      <c r="A6" s="42"/>
      <c r="B6" s="42"/>
      <c r="C6" s="42"/>
      <c r="D6" s="42"/>
      <c r="E6" s="37"/>
      <c r="F6" s="37"/>
      <c r="G6" s="37"/>
      <c r="H6" s="37"/>
    </row>
    <row r="7" spans="1:8" x14ac:dyDescent="0.35">
      <c r="A7" s="42" t="s">
        <v>21</v>
      </c>
      <c r="B7" s="42"/>
      <c r="C7" s="42"/>
      <c r="D7" s="42"/>
      <c r="E7" s="37"/>
      <c r="F7" s="37"/>
      <c r="G7" s="37"/>
      <c r="H7" s="37"/>
    </row>
    <row r="8" spans="1:8" x14ac:dyDescent="0.35">
      <c r="A8" s="42"/>
      <c r="B8" s="42"/>
      <c r="C8" s="42"/>
      <c r="D8" s="42"/>
      <c r="E8" s="37"/>
      <c r="F8" s="37"/>
      <c r="G8" s="37"/>
      <c r="H8" s="37"/>
    </row>
    <row r="9" spans="1:8" x14ac:dyDescent="0.35">
      <c r="A9" s="42" t="s">
        <v>57</v>
      </c>
      <c r="B9" s="42"/>
      <c r="C9" s="42"/>
      <c r="D9" s="42"/>
      <c r="E9" s="37"/>
      <c r="F9" s="37"/>
      <c r="G9" s="37"/>
      <c r="H9" s="37"/>
    </row>
    <row r="10" spans="1:8" ht="15" thickBot="1" x14ac:dyDescent="0.4">
      <c r="A10" s="42"/>
      <c r="B10" s="42"/>
      <c r="C10" s="42"/>
      <c r="D10" s="42"/>
      <c r="E10" s="37"/>
      <c r="F10" s="37"/>
      <c r="G10" s="37"/>
      <c r="H10" s="37"/>
    </row>
    <row r="11" spans="1:8" ht="50.5" customHeight="1" thickBot="1" x14ac:dyDescent="0.4">
      <c r="A11" s="15" t="s">
        <v>24</v>
      </c>
      <c r="B11" s="15" t="s">
        <v>25</v>
      </c>
      <c r="C11" s="15" t="s">
        <v>26</v>
      </c>
      <c r="D11" s="15" t="s">
        <v>27</v>
      </c>
      <c r="E11" s="74" t="s">
        <v>22</v>
      </c>
      <c r="F11" s="37"/>
      <c r="G11" s="37"/>
      <c r="H11" s="37"/>
    </row>
    <row r="12" spans="1:8" x14ac:dyDescent="0.35">
      <c r="A12" s="9"/>
      <c r="B12" s="16"/>
      <c r="C12" s="21"/>
      <c r="D12" s="13"/>
      <c r="E12" s="82">
        <f>SUM(B12*C12*D12)</f>
        <v>0</v>
      </c>
      <c r="F12" s="37"/>
      <c r="G12" s="37"/>
      <c r="H12" s="37"/>
    </row>
    <row r="13" spans="1:8" x14ac:dyDescent="0.35">
      <c r="A13" s="10"/>
      <c r="B13" s="17"/>
      <c r="C13" s="22"/>
      <c r="D13" s="14"/>
      <c r="E13" s="83">
        <f t="shared" ref="E13:E28" si="0">SUM(B13*C13*D13)</f>
        <v>0</v>
      </c>
      <c r="F13" s="37"/>
      <c r="G13" s="37"/>
      <c r="H13" s="37"/>
    </row>
    <row r="14" spans="1:8" x14ac:dyDescent="0.35">
      <c r="A14" s="10"/>
      <c r="B14" s="17"/>
      <c r="C14" s="22"/>
      <c r="D14" s="14"/>
      <c r="E14" s="83">
        <f t="shared" si="0"/>
        <v>0</v>
      </c>
      <c r="F14" s="37"/>
      <c r="G14" s="37"/>
      <c r="H14" s="37"/>
    </row>
    <row r="15" spans="1:8" x14ac:dyDescent="0.35">
      <c r="A15" s="10"/>
      <c r="B15" s="17"/>
      <c r="C15" s="22"/>
      <c r="D15" s="14"/>
      <c r="E15" s="83">
        <f t="shared" si="0"/>
        <v>0</v>
      </c>
      <c r="F15" s="37"/>
      <c r="G15" s="37"/>
      <c r="H15" s="37"/>
    </row>
    <row r="16" spans="1:8" x14ac:dyDescent="0.35">
      <c r="A16" s="10"/>
      <c r="B16" s="17"/>
      <c r="C16" s="22"/>
      <c r="D16" s="14"/>
      <c r="E16" s="83">
        <f t="shared" si="0"/>
        <v>0</v>
      </c>
      <c r="F16" s="37"/>
      <c r="G16" s="37"/>
      <c r="H16" s="37"/>
    </row>
    <row r="17" spans="1:8" x14ac:dyDescent="0.35">
      <c r="A17" s="10"/>
      <c r="B17" s="17"/>
      <c r="C17" s="22"/>
      <c r="D17" s="14"/>
      <c r="E17" s="83">
        <f t="shared" si="0"/>
        <v>0</v>
      </c>
      <c r="F17" s="37"/>
      <c r="G17" s="37"/>
      <c r="H17" s="37"/>
    </row>
    <row r="18" spans="1:8" x14ac:dyDescent="0.35">
      <c r="A18" s="10"/>
      <c r="B18" s="17"/>
      <c r="C18" s="22"/>
      <c r="D18" s="14"/>
      <c r="E18" s="83">
        <f t="shared" si="0"/>
        <v>0</v>
      </c>
      <c r="F18" s="37"/>
      <c r="G18" s="37"/>
      <c r="H18" s="37"/>
    </row>
    <row r="19" spans="1:8" x14ac:dyDescent="0.35">
      <c r="A19" s="10"/>
      <c r="B19" s="17"/>
      <c r="C19" s="22"/>
      <c r="D19" s="14"/>
      <c r="E19" s="83">
        <f t="shared" si="0"/>
        <v>0</v>
      </c>
      <c r="F19" s="37"/>
      <c r="G19" s="37"/>
      <c r="H19" s="37"/>
    </row>
    <row r="20" spans="1:8" x14ac:dyDescent="0.35">
      <c r="A20" s="10"/>
      <c r="B20" s="17"/>
      <c r="C20" s="22"/>
      <c r="D20" s="14"/>
      <c r="E20" s="83">
        <f t="shared" si="0"/>
        <v>0</v>
      </c>
      <c r="F20" s="37"/>
      <c r="G20" s="37"/>
      <c r="H20" s="37"/>
    </row>
    <row r="21" spans="1:8" x14ac:dyDescent="0.35">
      <c r="A21" s="10"/>
      <c r="B21" s="17"/>
      <c r="C21" s="22"/>
      <c r="D21" s="14"/>
      <c r="E21" s="83">
        <f t="shared" si="0"/>
        <v>0</v>
      </c>
      <c r="F21" s="37"/>
      <c r="G21" s="37"/>
      <c r="H21" s="37"/>
    </row>
    <row r="22" spans="1:8" x14ac:dyDescent="0.35">
      <c r="A22" s="10"/>
      <c r="B22" s="17"/>
      <c r="C22" s="22"/>
      <c r="D22" s="14"/>
      <c r="E22" s="83">
        <f t="shared" si="0"/>
        <v>0</v>
      </c>
      <c r="F22" s="37"/>
      <c r="G22" s="37"/>
      <c r="H22" s="37"/>
    </row>
    <row r="23" spans="1:8" x14ac:dyDescent="0.35">
      <c r="A23" s="10"/>
      <c r="B23" s="17"/>
      <c r="C23" s="22"/>
      <c r="D23" s="14"/>
      <c r="E23" s="83">
        <f t="shared" si="0"/>
        <v>0</v>
      </c>
      <c r="F23" s="37"/>
      <c r="G23" s="37"/>
      <c r="H23" s="37"/>
    </row>
    <row r="24" spans="1:8" x14ac:dyDescent="0.35">
      <c r="A24" s="10"/>
      <c r="B24" s="17"/>
      <c r="C24" s="22"/>
      <c r="D24" s="14"/>
      <c r="E24" s="83">
        <f t="shared" si="0"/>
        <v>0</v>
      </c>
      <c r="F24" s="37"/>
      <c r="G24" s="37"/>
      <c r="H24" s="37"/>
    </row>
    <row r="25" spans="1:8" x14ac:dyDescent="0.35">
      <c r="A25" s="10"/>
      <c r="B25" s="17"/>
      <c r="C25" s="22"/>
      <c r="D25" s="14"/>
      <c r="E25" s="83">
        <f t="shared" si="0"/>
        <v>0</v>
      </c>
      <c r="F25" s="37"/>
      <c r="G25" s="37"/>
      <c r="H25" s="37"/>
    </row>
    <row r="26" spans="1:8" x14ac:dyDescent="0.35">
      <c r="A26" s="11"/>
      <c r="B26" s="18"/>
      <c r="C26" s="23"/>
      <c r="D26" s="14"/>
      <c r="E26" s="83">
        <f t="shared" si="0"/>
        <v>0</v>
      </c>
      <c r="F26" s="37"/>
      <c r="G26" s="37"/>
      <c r="H26" s="37"/>
    </row>
    <row r="27" spans="1:8" x14ac:dyDescent="0.35">
      <c r="A27" s="11"/>
      <c r="B27" s="18"/>
      <c r="C27" s="23"/>
      <c r="D27" s="14"/>
      <c r="E27" s="83">
        <f t="shared" si="0"/>
        <v>0</v>
      </c>
      <c r="F27" s="37"/>
      <c r="G27" s="37"/>
      <c r="H27" s="37"/>
    </row>
    <row r="28" spans="1:8" ht="15" thickBot="1" x14ac:dyDescent="0.4">
      <c r="A28" s="12"/>
      <c r="B28" s="19"/>
      <c r="C28" s="24"/>
      <c r="D28" s="20"/>
      <c r="E28" s="84">
        <f t="shared" si="0"/>
        <v>0</v>
      </c>
      <c r="F28" s="37"/>
      <c r="G28" s="37"/>
      <c r="H28" s="37"/>
    </row>
    <row r="29" spans="1:8" ht="15" thickBot="1" x14ac:dyDescent="0.4">
      <c r="A29" s="51"/>
      <c r="B29" s="51"/>
      <c r="C29" s="51"/>
      <c r="D29" s="51"/>
      <c r="E29" s="80"/>
      <c r="F29" s="37"/>
      <c r="G29" s="37"/>
      <c r="H29" s="37"/>
    </row>
    <row r="30" spans="1:8" ht="15" thickBot="1" x14ac:dyDescent="0.4">
      <c r="A30" s="51"/>
      <c r="B30" s="51"/>
      <c r="D30" s="85" t="s">
        <v>40</v>
      </c>
      <c r="E30" s="79">
        <f>IF(D5= "Yes",SUM(E12:E28),0)</f>
        <v>0</v>
      </c>
      <c r="F30" s="37"/>
      <c r="G30" s="37"/>
      <c r="H30" s="37"/>
    </row>
    <row r="31" spans="1:8" x14ac:dyDescent="0.35">
      <c r="A31" s="51"/>
      <c r="B31" s="51"/>
      <c r="C31" s="51"/>
      <c r="D31" s="51"/>
      <c r="E31" s="37"/>
      <c r="F31" s="37"/>
      <c r="G31" s="37"/>
      <c r="H31" s="37"/>
    </row>
    <row r="32" spans="1:8" x14ac:dyDescent="0.35">
      <c r="A32" s="51"/>
      <c r="B32" s="51"/>
      <c r="C32" s="51"/>
      <c r="D32" s="51"/>
      <c r="E32" s="37"/>
      <c r="F32" s="37"/>
      <c r="G32" s="37"/>
      <c r="H32" s="37"/>
    </row>
    <row r="33" spans="1:8" x14ac:dyDescent="0.35">
      <c r="A33" s="37"/>
      <c r="B33" s="37"/>
      <c r="C33" s="37"/>
      <c r="D33" s="37"/>
      <c r="E33" s="37"/>
      <c r="F33" s="37"/>
      <c r="G33" s="37"/>
      <c r="H33" s="37"/>
    </row>
  </sheetData>
  <sheetProtection formatColumns="0" formatRows="0"/>
  <conditionalFormatting sqref="D5">
    <cfRule type="containsText" dxfId="2" priority="1" operator="containsText" text="Yes">
      <formula>NOT(ISERROR(SEARCH("Yes",D5)))</formula>
    </cfRule>
    <cfRule type="containsText" dxfId="1" priority="2" operator="containsText" text="No">
      <formula>NOT(ISERROR(SEARCH("No",D5)))</formula>
    </cfRule>
    <cfRule type="containsText" dxfId="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dataValidation type="custom" errorStyle="warning" showInputMessage="1" showErrorMessage="1" error="Please select &quot;Yes&quot; at the top of the sheet before entering information into this table" sqref="A12:D28">
      <formula1>AND($D$5="Yes")</formula1>
    </dataValidation>
    <dataValidation type="list" showInputMessage="1" showErrorMessage="1" promptTitle="Please select" sqref="D5">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6901E8F0F41346A00A71A895395FEA" ma:contentTypeVersion="13" ma:contentTypeDescription="Create a new document." ma:contentTypeScope="" ma:versionID="42a2f5eaa52770565fba45d3e46a7ee8">
  <xsd:schema xmlns:xsd="http://www.w3.org/2001/XMLSchema" xmlns:xs="http://www.w3.org/2001/XMLSchema" xmlns:p="http://schemas.microsoft.com/office/2006/metadata/properties" xmlns:ns3="7314f642-3407-4f24-a779-16c7e771a3f0" xmlns:ns4="4366f941-0865-4f97-9a0a-98f1a8fb170c" targetNamespace="http://schemas.microsoft.com/office/2006/metadata/properties" ma:root="true" ma:fieldsID="2d2643b1da1933aabd8fe1eb4366696d" ns3:_="" ns4:_="">
    <xsd:import namespace="7314f642-3407-4f24-a779-16c7e771a3f0"/>
    <xsd:import namespace="4366f941-0865-4f97-9a0a-98f1a8fb170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4f642-3407-4f24-a779-16c7e771a3f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66f941-0865-4f97-9a0a-98f1a8fb170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714B20-FFC3-4372-A546-7454681BFE1E}">
  <ds:schemaRefs>
    <ds:schemaRef ds:uri="http://schemas.microsoft.com/office/infopath/2007/PartnerControls"/>
    <ds:schemaRef ds:uri="http://purl.org/dc/terms/"/>
    <ds:schemaRef ds:uri="4366f941-0865-4f97-9a0a-98f1a8fb170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7314f642-3407-4f24-a779-16c7e771a3f0"/>
    <ds:schemaRef ds:uri="http://www.w3.org/XML/1998/namespace"/>
    <ds:schemaRef ds:uri="http://purl.org/dc/dcmitype/"/>
  </ds:schemaRefs>
</ds:datastoreItem>
</file>

<file path=customXml/itemProps2.xml><?xml version="1.0" encoding="utf-8"?>
<ds:datastoreItem xmlns:ds="http://schemas.openxmlformats.org/officeDocument/2006/customXml" ds:itemID="{14673E86-58B8-4517-91E7-8DB93226D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4f642-3407-4f24-a779-16c7e771a3f0"/>
    <ds:schemaRef ds:uri="4366f941-0865-4f97-9a0a-98f1a8fb1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91E6F0-8DA9-47E9-9EF8-B99B0078C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Organisation details</vt:lpstr>
      <vt:lpstr>Secondee salary costs</vt:lpstr>
      <vt:lpstr>Travel and subsistence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Gabrielle Newson</cp:lastModifiedBy>
  <cp:revision/>
  <cp:lastPrinted>2020-05-05T22:35:10Z</cp:lastPrinted>
  <dcterms:created xsi:type="dcterms:W3CDTF">2019-08-25T16:08:19Z</dcterms:created>
  <dcterms:modified xsi:type="dcterms:W3CDTF">2020-09-28T17:29:06Z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0x010100C26901E8F0F41346A00A71A895395FEA</vt:lpwstr>
  </property>
  <property fmtid="{D5CDD505-2E9C-101B-9397-08002B2CF9AE}" pid="3" name="_dlc_DocIdItemGuid">
    <vt:lpwstr>df5de0f4-45ff-4262-baa7-f688ec49e168</vt:lpwstr>
  </property>
</Properties>
</file>