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llocations\Research funding\2019-20\Outputs\Internet1920\Draft\Funds for Research tab\"/>
    </mc:Choice>
  </mc:AlternateContent>
  <bookViews>
    <workbookView xWindow="0" yWindow="0" windowWidth="25140" windowHeight="3585"/>
  </bookViews>
  <sheets>
    <sheet name="RDP" sheetId="1" r:id="rId1"/>
  </sheets>
  <definedNames>
    <definedName name="_AMO_UniqueIdentifier" hidden="1">"'b676a273-a4de-4c0e-8031-cef0b261c327'"</definedName>
    <definedName name="_xlnm.Print_Area" localSheetId="0">RDP!$A$1:$L$22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F16" i="1"/>
  <c r="G16" i="1"/>
  <c r="H9" i="1"/>
  <c r="H10" i="1"/>
</calcChain>
</file>

<file path=xl/sharedStrings.xml><?xml version="1.0" encoding="utf-8"?>
<sst xmlns="http://schemas.openxmlformats.org/spreadsheetml/2006/main" count="25" uniqueCount="23">
  <si>
    <t>UOA</t>
  </si>
  <si>
    <t>4*</t>
  </si>
  <si>
    <t>3*</t>
  </si>
  <si>
    <t>2*</t>
  </si>
  <si>
    <t>1*</t>
  </si>
  <si>
    <t>u/c</t>
  </si>
  <si>
    <t>Department A</t>
  </si>
  <si>
    <t>Department B</t>
  </si>
  <si>
    <t>Unit of assessment (UOA)</t>
  </si>
  <si>
    <t>REF 2014 overall quality profile (%)</t>
  </si>
  <si>
    <t>Cost weighting</t>
  </si>
  <si>
    <t>London weighting</t>
  </si>
  <si>
    <t>Adjusted eligible PGR students (FTE)</t>
  </si>
  <si>
    <t>1 The quality score is derived from the REF 2014 overall quality profile and is the amount of 3* and 4* activity as a proportion of activity at 2* and above.</t>
  </si>
  <si>
    <t>Notes:</t>
  </si>
  <si>
    <t>2 The distribution of QR RDP supervision funding is allocated to departments in proportion to their share of the sector's London-weighted, cost-weighted, quality-weighted adjusted PGR FTEs.</t>
  </si>
  <si>
    <t>Weighted (London, cost and quality) adjusted PGR students</t>
  </si>
  <si>
    <r>
      <t xml:space="preserve">Quality score </t>
    </r>
    <r>
      <rPr>
        <vertAlign val="superscript"/>
        <sz val="11"/>
        <color rgb="FF505160"/>
        <rFont val="Arial"/>
        <family val="2"/>
      </rPr>
      <t>1</t>
    </r>
  </si>
  <si>
    <r>
      <t xml:space="preserve">QR RDP supervision funding from a £900,000 pot </t>
    </r>
    <r>
      <rPr>
        <vertAlign val="superscript"/>
        <sz val="11"/>
        <color rgb="FF505160"/>
        <rFont val="Arial"/>
        <family val="2"/>
      </rPr>
      <t>2</t>
    </r>
    <r>
      <rPr>
        <sz val="11"/>
        <color rgb="FF505160"/>
        <rFont val="Arial"/>
        <family val="2"/>
      </rPr>
      <t xml:space="preserve"> (£)</t>
    </r>
  </si>
  <si>
    <t>A worked example for 2019-20 Quality-related research (QR) research degree programme (RDP) supervision funding</t>
  </si>
  <si>
    <t>Step 1: Obtain the quality score using outcomes from the Research Excellence Framework (REF) 2014</t>
  </si>
  <si>
    <t>Step 2: Calculate the QR RDP supervision allocation</t>
  </si>
  <si>
    <t>Prepared by Research England on 23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</si>
</sst>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sz val="11"/>
      <color rgb="FF505160"/>
      <name val="Calibri"/>
      <family val="2"/>
      <scheme val="minor"/>
    </font>
    <font>
      <vertAlign val="superscript"/>
      <sz val="11"/>
      <color rgb="FF505160"/>
      <name val="Arial"/>
      <family val="2"/>
    </font>
    <font>
      <b/>
      <sz val="18"/>
      <color rgb="FF778158"/>
      <name val="Corbe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/>
    <xf numFmtId="1" fontId="1" fillId="0" borderId="16" xfId="0" applyNumberFormat="1" applyFont="1" applyBorder="1"/>
    <xf numFmtId="1" fontId="1" fillId="0" borderId="1" xfId="0" applyNumberFormat="1" applyFont="1" applyBorder="1"/>
    <xf numFmtId="1" fontId="1" fillId="0" borderId="9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1" fontId="1" fillId="0" borderId="17" xfId="0" applyNumberFormat="1" applyFont="1" applyBorder="1"/>
    <xf numFmtId="1" fontId="1" fillId="0" borderId="2" xfId="0" applyNumberFormat="1" applyFont="1" applyBorder="1"/>
    <xf numFmtId="1" fontId="1" fillId="0" borderId="11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4" fontId="1" fillId="0" borderId="9" xfId="0" applyNumberFormat="1" applyFont="1" applyBorder="1"/>
    <xf numFmtId="3" fontId="1" fillId="0" borderId="8" xfId="0" applyNumberFormat="1" applyFont="1" applyBorder="1"/>
    <xf numFmtId="4" fontId="1" fillId="0" borderId="11" xfId="0" applyNumberFormat="1" applyFont="1" applyBorder="1"/>
    <xf numFmtId="3" fontId="1" fillId="0" borderId="10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3" sqref="A3"/>
    </sheetView>
  </sheetViews>
  <sheetFormatPr defaultRowHeight="14.25" x14ac:dyDescent="0.2"/>
  <cols>
    <col min="1" max="1" width="15.7109375" style="1" customWidth="1"/>
    <col min="2" max="2" width="12.85546875" style="1" customWidth="1"/>
    <col min="3" max="8" width="11.7109375" style="1" customWidth="1"/>
    <col min="9" max="16384" width="9.140625" style="1"/>
  </cols>
  <sheetData>
    <row r="1" spans="1:12" ht="46.5" customHeight="1" x14ac:dyDescent="0.35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" x14ac:dyDescent="0.25">
      <c r="A2" s="35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5" spans="1:12" x14ac:dyDescent="0.2">
      <c r="A5" s="1" t="s">
        <v>20</v>
      </c>
    </row>
    <row r="6" spans="1:12" ht="15" thickBot="1" x14ac:dyDescent="0.25"/>
    <row r="7" spans="1:12" ht="15" x14ac:dyDescent="0.25">
      <c r="A7" s="2"/>
      <c r="B7" s="3"/>
      <c r="C7" s="28" t="s">
        <v>9</v>
      </c>
      <c r="D7" s="29"/>
      <c r="E7" s="29"/>
      <c r="F7" s="29"/>
      <c r="G7" s="30"/>
      <c r="H7" s="31" t="s">
        <v>17</v>
      </c>
    </row>
    <row r="8" spans="1:12" ht="42.75" x14ac:dyDescent="0.2">
      <c r="A8" s="4"/>
      <c r="B8" s="5" t="s">
        <v>8</v>
      </c>
      <c r="C8" s="6" t="s">
        <v>1</v>
      </c>
      <c r="D8" s="6" t="s">
        <v>2</v>
      </c>
      <c r="E8" s="6" t="s">
        <v>3</v>
      </c>
      <c r="F8" s="6" t="s">
        <v>4</v>
      </c>
      <c r="G8" s="7" t="s">
        <v>5</v>
      </c>
      <c r="H8" s="32"/>
    </row>
    <row r="9" spans="1:12" x14ac:dyDescent="0.2">
      <c r="A9" s="8" t="s">
        <v>6</v>
      </c>
      <c r="B9" s="9">
        <v>15</v>
      </c>
      <c r="C9" s="10">
        <v>30</v>
      </c>
      <c r="D9" s="10">
        <v>61</v>
      </c>
      <c r="E9" s="10">
        <v>8</v>
      </c>
      <c r="F9" s="10">
        <v>1</v>
      </c>
      <c r="G9" s="11">
        <v>0</v>
      </c>
      <c r="H9" s="12">
        <f>SUM(C9:D9)/SUM(C9:E9)</f>
        <v>0.91919191919191923</v>
      </c>
    </row>
    <row r="10" spans="1:12" x14ac:dyDescent="0.2">
      <c r="A10" s="13" t="s">
        <v>7</v>
      </c>
      <c r="B10" s="14">
        <v>15</v>
      </c>
      <c r="C10" s="15">
        <v>18</v>
      </c>
      <c r="D10" s="15">
        <v>55</v>
      </c>
      <c r="E10" s="15">
        <v>17</v>
      </c>
      <c r="F10" s="15">
        <v>10</v>
      </c>
      <c r="G10" s="16">
        <v>0</v>
      </c>
      <c r="H10" s="17">
        <f>SUM(C10:D10)/SUM(C10:E10)</f>
        <v>0.81111111111111112</v>
      </c>
    </row>
    <row r="13" spans="1:12" x14ac:dyDescent="0.2">
      <c r="A13" s="1" t="s">
        <v>21</v>
      </c>
    </row>
    <row r="14" spans="1:12" ht="15" thickBot="1" x14ac:dyDescent="0.25"/>
    <row r="15" spans="1:12" ht="99.75" x14ac:dyDescent="0.2">
      <c r="A15" s="18"/>
      <c r="B15" s="19" t="s">
        <v>0</v>
      </c>
      <c r="C15" s="20" t="s">
        <v>10</v>
      </c>
      <c r="D15" s="20" t="s">
        <v>11</v>
      </c>
      <c r="E15" s="20" t="s">
        <v>12</v>
      </c>
      <c r="F15" s="20" t="s">
        <v>16</v>
      </c>
      <c r="G15" s="21" t="s">
        <v>18</v>
      </c>
    </row>
    <row r="16" spans="1:12" x14ac:dyDescent="0.2">
      <c r="A16" s="8" t="s">
        <v>6</v>
      </c>
      <c r="B16" s="9">
        <v>15</v>
      </c>
      <c r="C16" s="12">
        <v>1.6</v>
      </c>
      <c r="D16" s="12">
        <v>0</v>
      </c>
      <c r="E16" s="12">
        <v>48</v>
      </c>
      <c r="F16" s="22">
        <f>+E16*(1+D16)*C16*H9</f>
        <v>70.593939393939408</v>
      </c>
      <c r="G16" s="23">
        <f>F16/SUM($F$16:$F$17)*900000</f>
        <v>362543.38125929597</v>
      </c>
    </row>
    <row r="17" spans="1:12" x14ac:dyDescent="0.2">
      <c r="A17" s="13" t="s">
        <v>7</v>
      </c>
      <c r="B17" s="14">
        <v>15</v>
      </c>
      <c r="C17" s="17">
        <v>1.6</v>
      </c>
      <c r="D17" s="17">
        <v>0.12</v>
      </c>
      <c r="E17" s="17">
        <v>72</v>
      </c>
      <c r="F17" s="24">
        <f>+E17*(1+D17)*C17*H10</f>
        <v>104.65280000000003</v>
      </c>
      <c r="G17" s="25">
        <f>F17/SUM($F$16:$F$17)*900000</f>
        <v>537456.61874070403</v>
      </c>
    </row>
    <row r="20" spans="1:12" x14ac:dyDescent="0.2">
      <c r="A20" s="1" t="s">
        <v>14</v>
      </c>
    </row>
    <row r="21" spans="1:12" ht="27" customHeight="1" x14ac:dyDescent="0.25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7" customHeight="1" x14ac:dyDescent="0.25">
      <c r="A22" s="26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6">
    <mergeCell ref="A21:L21"/>
    <mergeCell ref="A22:L22"/>
    <mergeCell ref="C7:G7"/>
    <mergeCell ref="H7:H8"/>
    <mergeCell ref="A1:L1"/>
    <mergeCell ref="A2:L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RDP</vt:lpstr>
      <vt:lpstr>RDP!Print_Area</vt:lpstr>
    </vt:vector>
  </TitlesOfParts>
  <Company>HEFCE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Crook [7287]</dc:creator>
  <cp:lastModifiedBy>Matthew Jackson</cp:lastModifiedBy>
  <cp:lastPrinted>2018-05-04T14:40:04Z</cp:lastPrinted>
  <dcterms:created xsi:type="dcterms:W3CDTF">2017-04-18T10:48:55Z</dcterms:created>
  <dcterms:modified xsi:type="dcterms:W3CDTF">2019-08-23T09:08:59Z</dcterms:modified>
</cp:coreProperties>
</file>