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20F93A72-42D8-44C0-884D-2A012595A07F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<sst xmlns="http://schemas.openxmlformats.org/spreadsheetml/2006/main" count="283" uniqueCount="206">
  <si>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</si>
  <si>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</si>
  <si>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</si>
  <si>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</si>
  <si>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</si>
  <si>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</si>
  <si>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</si>
  <si>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</si>
  <si>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</si>
  <si>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</si>
  <si>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</si>
  <si>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</si>
  <si>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</si>
  <si>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</si>
  <si>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</si>
  <si>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</si>
  <si>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</si>
  <si>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</si>
  <si>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</si>
  <si>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</si>
  <si>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</si>
  <si>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</si>
  <si>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</si>
  <si>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</si>
  <si>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</si>
  <si>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</si>
  <si>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</si>
  <si>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</si>
  <si>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</si>
  <si>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</si>
  <si>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</si>
  <si>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</si>
  <si>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</si>
  <si>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</si>
  <si>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</si>
  <si>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</si>
  <si>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</si>
  <si>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</si>
  <si>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</si>
  <si>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</si>
  <si>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</si>
  <si>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</si>
  <si>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</si>
  <si>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</si>
  <si>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</si>
  <si>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</si>
  <si>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</si>
  <si>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</si>
  <si>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</si>
  <si>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</si>
  <si>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</si>
  <si>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</si>
  <si>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</si>
  <si>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</si>
  <si>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</si>
  <si>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</si>
  <si>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</si>
  <si>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</si>
  <si>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</si>
  <si>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</si>
  <si>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</si>
  <si>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</si>
  <si>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</si>
  <si>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</si>
  <si>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</si>
  <si>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</si>
  <si>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</si>
  <si>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</si>
  <si>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</si>
  <si>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</si>
  <si>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</si>
  <si>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</si>
  <si>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</si>
  <si>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</si>
  <si>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</si>
  <si>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</si>
  <si>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</si>
  <si>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</si>
  <si>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</si>
  <si>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</si>
  <si>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</si>
  <si>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</si>
  <si>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</si>
  <si>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</si>
  <si>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</si>
  <si>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</si>
  <si>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</si>
  <si>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</si>
  <si>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</si>
  <si>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</si>
  <si>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</si>
  <si>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</si>
  <si>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</si>
  <si>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</si>
  <si>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</si>
  <si>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</si>
  <si>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</si>
  <si>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</si>
  <si>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</si>
  <si>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</si>
  <si>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</si>
  <si>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</si>
  <si>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</si>
  <si>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</si>
  <si>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</si>
  <si>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</si>
  <si>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</si>
  <si>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</si>
  <si>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</si>
  <si>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</si>
  <si>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</si>
  <si>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</si>
  <si>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</si>
  <si>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</si>
  <si>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</si>
  <si>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</si>
  <si>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</si>
  <si>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</si>
  <si>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</si>
  <si>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</si>
  <si>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</si>
  <si>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</si>
  <si>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</si>
  <si>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</si>
  <si>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</si>
  <si>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</si>
  <si>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</si>
  <si>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</si>
  <si>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</si>
  <si>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</si>
  <si>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</si>
  <si>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</si>
  <si>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</si>
  <si>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</si>
  <si>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</si>
  <si>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</si>
  <si>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</si>
  <si>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</si>
  <si>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</si>
  <si>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</si>
  <si>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</si>
  <si>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</si>
  <si>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</si>
  <si>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</si>
  <si>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</si>
  <si>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</si>
  <si>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</si>
  <si>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</si>
  <si>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</si>
  <si>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</si>
  <si>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</si>
  <si>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</si>
  <si>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</si>
  <si>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</si>
  <si>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</si>
  <si>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</si>
  <si>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</si>
  <si>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</si>
  <si>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</si>
  <si>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</si>
  <si>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</si>
  <si>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</si>
  <si>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</si>
  <si>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</si>
  <si>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</si>
  <si>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</si>
  <si>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</si>
  <si>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</si>
  <si>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</si>
  <si>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</si>
  <si>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</si>
  <si>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</si>
  <si>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</si>
  <si>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</si>
  <si>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</si>
  <si>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</si>
  <si>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</si>
  <si>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</si>
  <si>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</si>
  <si>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</si>
  <si>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</si>
  <si>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</si>
  <si>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</si>
  <si>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</si>
  <si>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</si>
  <si>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</si>
  <si>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</si>
  <si>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</si>
  <si>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</si>
  <si>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</si>
  <si>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</si>
  <si>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</si>
  <si>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</si>
  <si>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</si>
  <si>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</si>
  <si>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</si>
  <si>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</si>
  <si>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</si>
  <si>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</si>
  <si>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Arts University Bournemouth, the</t>
  </si>
  <si>
    <t>D</t>
  </si>
  <si>
    <t>Z</t>
  </si>
  <si>
    <t>Art and Design: History, Practice and Theory</t>
  </si>
  <si>
    <t>Output</t>
  </si>
  <si>
    <t>Impact</t>
  </si>
  <si>
    <t>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</si>
</sst>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Arts University Bournemouth, the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10000385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10000385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118197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118197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118197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7376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3054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128627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128627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76625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Arts University Bournemouth, the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10000385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118197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7376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34</v>
      </c>
      <c r="C16" s="270" t="s">
        <v>201</v>
      </c>
      <c r="D16" s="270" t="s">
        <v>202</v>
      </c>
      <c r="E16" s="270" t="s">
        <v>203</v>
      </c>
      <c r="F16" s="225">
        <v>11.5</v>
      </c>
      <c r="G16" s="225">
        <v>40.4</v>
      </c>
      <c r="H16" s="225">
        <v>32.700000000000003</v>
      </c>
      <c r="I16" s="225">
        <v>13.5</v>
      </c>
      <c r="J16" s="225">
        <v>1.9</v>
      </c>
      <c r="K16" s="226">
        <v>1.391</v>
      </c>
      <c r="L16" s="226">
        <v>4.8879999999999999</v>
      </c>
      <c r="M16" s="226">
        <v>3.9569999999999999</v>
      </c>
      <c r="N16" s="226">
        <v>1.6339999999999999</v>
      </c>
      <c r="O16" s="226">
        <v>0.23</v>
      </c>
      <c r="P16" s="226">
        <v>6.28</v>
      </c>
      <c r="Q16" s="226">
        <v>5.5659999999999998</v>
      </c>
      <c r="R16" s="226">
        <v>4.8879999999999999</v>
      </c>
      <c r="S16" s="226">
        <v>0</v>
      </c>
      <c r="T16" s="226">
        <v>0</v>
      </c>
      <c r="U16" s="226">
        <v>0</v>
      </c>
      <c r="V16" s="226">
        <v>10.454000000000001</v>
      </c>
      <c r="W16" s="227">
        <v>104321</v>
      </c>
      <c r="X16" s="227">
        <v>0</v>
      </c>
      <c r="Y16" s="227">
        <v>6510</v>
      </c>
    </row>
    <row r="17" spans="1:25" s="50" customFormat="1" x14ac:dyDescent="0.3">
      <c r="A17" s="270" t="s">
        <v>200</v>
      </c>
      <c r="B17" s="270">
        <v>34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40</v>
      </c>
      <c r="H17" s="225">
        <v>40</v>
      </c>
      <c r="I17" s="225">
        <v>20</v>
      </c>
      <c r="J17" s="225">
        <v>0</v>
      </c>
      <c r="K17" s="226">
        <v>0</v>
      </c>
      <c r="L17" s="226">
        <v>4.84</v>
      </c>
      <c r="M17" s="226">
        <v>4.84</v>
      </c>
      <c r="N17" s="226">
        <v>2.42</v>
      </c>
      <c r="O17" s="226">
        <v>0</v>
      </c>
      <c r="P17" s="226">
        <v>4.84</v>
      </c>
      <c r="Q17" s="226">
        <v>0</v>
      </c>
      <c r="R17" s="226">
        <v>4.84</v>
      </c>
      <c r="S17" s="226">
        <v>0</v>
      </c>
      <c r="T17" s="226">
        <v>0</v>
      </c>
      <c r="U17" s="226">
        <v>0</v>
      </c>
      <c r="V17" s="226">
        <v>4.84</v>
      </c>
      <c r="W17" s="227">
        <v>11820</v>
      </c>
      <c r="X17" s="227">
        <v>0</v>
      </c>
      <c r="Y17" s="227">
        <v>738</v>
      </c>
    </row>
    <row r="18" spans="1:25" s="50" customFormat="1" x14ac:dyDescent="0.3">
      <c r="A18" s="270" t="s">
        <v>200</v>
      </c>
      <c r="B18" s="270">
        <v>34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10</v>
      </c>
      <c r="H18" s="225">
        <v>60</v>
      </c>
      <c r="I18" s="225">
        <v>30</v>
      </c>
      <c r="J18" s="225">
        <v>0</v>
      </c>
      <c r="K18" s="226">
        <v>0</v>
      </c>
      <c r="L18" s="226">
        <v>1.21</v>
      </c>
      <c r="M18" s="226">
        <v>7.26</v>
      </c>
      <c r="N18" s="226">
        <v>3.63</v>
      </c>
      <c r="O18" s="226">
        <v>0</v>
      </c>
      <c r="P18" s="226">
        <v>1.21</v>
      </c>
      <c r="Q18" s="226">
        <v>0</v>
      </c>
      <c r="R18" s="226">
        <v>1.21</v>
      </c>
      <c r="S18" s="226">
        <v>0</v>
      </c>
      <c r="T18" s="226">
        <v>0</v>
      </c>
      <c r="U18" s="226">
        <v>0</v>
      </c>
      <c r="V18" s="226">
        <v>1.21</v>
      </c>
      <c r="W18" s="227">
        <v>2056</v>
      </c>
      <c r="X18" s="227">
        <v>0</v>
      </c>
      <c r="Y18" s="227">
        <v>128</v>
      </c>
    </row>
    <row r="19" spans="1:25" s="50" customFormat="1" x14ac:dyDescent="0.3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227"/>
    </row>
    <row r="20" spans="1:25" s="50" customFormat="1" x14ac:dyDescent="0.3">
      <c r="A20" s="271"/>
      <c r="B20" s="271"/>
      <c r="C20" s="271"/>
      <c r="D20" s="272"/>
      <c r="E20" s="272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51"/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3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22" customFormat="1" x14ac:dyDescent="0.3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3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3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9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9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4"/>
      <c r="W220" s="220"/>
      <c r="X22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0 P18:P220 J18:J220">
    <cfRule type="expression" dxfId="13" priority="7">
      <formula>IF($A18&lt;&gt;"",1,0)</formula>
    </cfRule>
  </conditionalFormatting>
  <conditionalFormatting sqref="A217:X22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9 P16:P19 V16:V19">
    <cfRule type="expression" dxfId="8" priority="4">
      <formula>IF($A16&lt;&gt;"",1,0)</formula>
    </cfRule>
  </conditionalFormatting>
  <conditionalFormatting sqref="Y16:Y1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Arts University Bournemouth, the</v>
      </c>
    </row>
    <row r="6" spans="1:8" ht="13.5" x14ac:dyDescent="0.3">
      <c r="A6" s="8" t="s">
        <v>56</v>
      </c>
      <c r="B6" s="180">
        <f>UKPRN</f>
        <v>10000385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Arts University Bournemouth, the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10000385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3054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34</v>
      </c>
      <c r="C12" s="270" t="s">
        <v>201</v>
      </c>
      <c r="D12" s="270" t="s">
        <v>202</v>
      </c>
      <c r="E12" s="270"/>
      <c r="F12" s="270"/>
      <c r="G12" s="227">
        <v>7</v>
      </c>
      <c r="H12" s="227">
        <v>36</v>
      </c>
      <c r="I12" s="227">
        <v>38</v>
      </c>
      <c r="J12" s="227">
        <v>18</v>
      </c>
      <c r="K12" s="227">
        <v>1</v>
      </c>
      <c r="L12" s="239">
        <v>0.530864197530864</v>
      </c>
      <c r="M12" s="239">
        <v>0.92</v>
      </c>
      <c r="N12" s="239">
        <v>0.63491358024691402</v>
      </c>
      <c r="O12" s="227">
        <v>3054</v>
      </c>
      <c r="P12" s="51"/>
    </row>
    <row r="13" spans="1:17" s="50" customFormat="1" x14ac:dyDescent="0.3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3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3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3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3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Arts University Bournemouth, the</v>
      </c>
      <c r="D5" s="96"/>
    </row>
    <row r="6" spans="1:15" ht="13.5" x14ac:dyDescent="0.3">
      <c r="B6" s="142" t="s">
        <v>56</v>
      </c>
      <c r="C6" s="180">
        <f>UKPRN</f>
        <v>10000385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14000</v>
      </c>
      <c r="E11" s="214">
        <v>15000</v>
      </c>
      <c r="F11" s="214">
        <v>50000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56000</v>
      </c>
      <c r="E12" s="214">
        <v>48000</v>
      </c>
      <c r="F12" s="214">
        <v>47000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119000</v>
      </c>
      <c r="E13" s="214">
        <v>94000</v>
      </c>
      <c r="F13" s="214">
        <v>542000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33000</v>
      </c>
      <c r="E15" s="215">
        <v>26000</v>
      </c>
      <c r="F15" s="215">
        <v>60000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670000</v>
      </c>
      <c r="E17" s="212">
        <v>1276000</v>
      </c>
      <c r="F17" s="212">
        <v>778000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892000</v>
      </c>
      <c r="E18" s="211">
        <v>1459000</v>
      </c>
      <c r="F18" s="211">
        <v>1477000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13546000</v>
      </c>
      <c r="G20" s="4" t="s">
        <v>113</v>
      </c>
      <c r="H20" s="4"/>
      <c r="I20" s="100"/>
      <c r="K20" s="179" t="s">
        <v>144</v>
      </c>
      <c r="L20" s="183">
        <v>13546000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2019-07-25T12:14:45Z</dcterms:modified>
</cp:coreProperties>
</file>