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AC72C23A-FA04-4563-9A68-18F35EA2501D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<sst xmlns="http://schemas.openxmlformats.org/spreadsheetml/2006/main" count="482" uniqueCount="223">
  <si>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</si>
  <si>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</si>
  <si>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</si>
  <si>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</si>
  <si>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</si>
  <si>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</si>
  <si>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</si>
  <si>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</si>
  <si>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</si>
  <si>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</si>
  <si>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</si>
  <si>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</si>
  <si>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</si>
  <si>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</si>
  <si>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</si>
  <si>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</si>
  <si>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</si>
  <si>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</si>
  <si>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</si>
  <si>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</si>
  <si>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</si>
  <si>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</si>
  <si>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</si>
  <si>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</si>
  <si>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</si>
  <si>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</si>
  <si>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</si>
  <si>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</si>
  <si>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</si>
  <si>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</si>
  <si>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</si>
  <si>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</si>
  <si>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</si>
  <si>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</si>
  <si>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</si>
  <si>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</si>
  <si>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</si>
  <si>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</si>
  <si>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</si>
  <si>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</si>
  <si>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</si>
  <si>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</si>
  <si>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</si>
  <si>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</si>
  <si>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</si>
  <si>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</si>
  <si>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</si>
  <si>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</si>
  <si>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</si>
  <si>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</si>
  <si>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</si>
  <si>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</si>
  <si>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</si>
  <si>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</si>
  <si>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</si>
  <si>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</si>
  <si>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</si>
  <si>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</si>
  <si>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</si>
  <si>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</si>
  <si>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</si>
  <si>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</si>
  <si>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</si>
  <si>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</si>
  <si>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</si>
  <si>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</si>
  <si>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</si>
  <si>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</si>
  <si>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</si>
  <si>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</si>
  <si>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</si>
  <si>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</si>
  <si>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</si>
  <si>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</si>
  <si>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</si>
  <si>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</si>
  <si>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</si>
  <si>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</si>
  <si>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</si>
  <si>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</si>
  <si>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</si>
  <si>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</si>
  <si>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</si>
  <si>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</si>
  <si>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</si>
  <si>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</si>
  <si>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</si>
  <si>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</si>
  <si>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</si>
  <si>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</si>
  <si>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</si>
  <si>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</si>
  <si>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</si>
  <si>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</si>
  <si>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</si>
  <si>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</si>
  <si>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</si>
  <si>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</si>
  <si>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</si>
  <si>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</si>
  <si>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</si>
  <si>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</si>
  <si>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</si>
  <si>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</si>
  <si>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</si>
  <si>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</si>
  <si>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</si>
  <si>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</si>
  <si>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</si>
  <si>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</si>
  <si>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</si>
  <si>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</si>
  <si>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</si>
  <si>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</si>
  <si>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</si>
  <si>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</si>
  <si>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</si>
  <si>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</si>
  <si>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</si>
  <si>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</si>
  <si>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</si>
  <si>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</si>
  <si>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</si>
  <si>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</si>
  <si>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</si>
  <si>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</si>
  <si>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</si>
  <si>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</si>
  <si>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</si>
  <si>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</si>
  <si>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</si>
  <si>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</si>
  <si>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</si>
  <si>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</si>
  <si>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</si>
  <si>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</si>
  <si>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</si>
  <si>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</si>
  <si>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</si>
  <si>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</si>
  <si>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</si>
  <si>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</si>
  <si>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</si>
  <si>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</si>
  <si>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</si>
  <si>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</si>
  <si>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</si>
  <si>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</si>
  <si>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</si>
  <si>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</si>
  <si>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</si>
  <si>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</si>
  <si>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</si>
  <si>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</si>
  <si>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</si>
  <si>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</si>
  <si>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</si>
  <si>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</si>
  <si>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</si>
  <si>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</si>
  <si>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</si>
  <si>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</si>
  <si>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</si>
  <si>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</si>
  <si>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</si>
  <si>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</si>
  <si>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</si>
  <si>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</si>
  <si>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</si>
  <si>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</si>
  <si>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</si>
  <si>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</si>
  <si>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</si>
  <si>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</si>
  <si>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</si>
  <si>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</si>
  <si>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</si>
  <si>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</si>
  <si>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</si>
  <si>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</si>
  <si>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</si>
  <si>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</si>
  <si>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</si>
  <si>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</si>
  <si>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</si>
  <si>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</si>
  <si>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</si>
  <si>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</si>
  <si>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</si>
  <si>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</si>
  <si>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</si>
  <si>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</si>
  <si>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</si>
  <si>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</si>
  <si>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</si>
  <si>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</si>
  <si>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</si>
  <si>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</si>
  <si>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</si>
  <si>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Birkbeck College</t>
  </si>
  <si>
    <t>A</t>
  </si>
  <si>
    <t>Z</t>
  </si>
  <si>
    <t>Psychology, Psychiatry and Neuroscience</t>
  </si>
  <si>
    <t>Output</t>
  </si>
  <si>
    <t>Impact</t>
  </si>
  <si>
    <t>Environment</t>
  </si>
  <si>
    <t>Biological Sciences</t>
  </si>
  <si>
    <t>B</t>
  </si>
  <si>
    <t>Earth Systems and Environmental Sciences</t>
  </si>
  <si>
    <t>Computer Science and Informatics</t>
  </si>
  <si>
    <t>C</t>
  </si>
  <si>
    <t>Economics and Econometrics</t>
  </si>
  <si>
    <t>Business and Management Studies</t>
  </si>
  <si>
    <t>Law</t>
  </si>
  <si>
    <t>Politics and International Studies</t>
  </si>
  <si>
    <t>Sociology</t>
  </si>
  <si>
    <t>D</t>
  </si>
  <si>
    <t>Modern Languages and Linguistics</t>
  </si>
  <si>
    <t>English Language and Literature</t>
  </si>
  <si>
    <t>History</t>
  </si>
  <si>
    <t>Philosophy</t>
  </si>
  <si>
    <t>Art and Design: History, Practice and Theory</t>
  </si>
  <si>
    <t>King's College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</si>
</sst>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Birkbeck College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10007760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10007760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6727502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807300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7534802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7534802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470196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765832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19304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1704595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10494729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10494729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59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Birkbeck College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10007760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6727502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807300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470196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4</v>
      </c>
      <c r="C16" s="270" t="s">
        <v>201</v>
      </c>
      <c r="D16" s="270" t="s">
        <v>202</v>
      </c>
      <c r="E16" s="270" t="s">
        <v>203</v>
      </c>
      <c r="F16" s="225">
        <v>38.5</v>
      </c>
      <c r="G16" s="225">
        <v>45.1</v>
      </c>
      <c r="H16" s="225">
        <v>12.3</v>
      </c>
      <c r="I16" s="225">
        <v>3.3</v>
      </c>
      <c r="J16" s="225">
        <v>0.8</v>
      </c>
      <c r="K16" s="226">
        <v>10.914999999999999</v>
      </c>
      <c r="L16" s="226">
        <v>12.786</v>
      </c>
      <c r="M16" s="226">
        <v>3.4870000000000001</v>
      </c>
      <c r="N16" s="226">
        <v>0.93600000000000005</v>
      </c>
      <c r="O16" s="226">
        <v>0.22700000000000001</v>
      </c>
      <c r="P16" s="226">
        <v>23.701000000000001</v>
      </c>
      <c r="Q16" s="226">
        <v>43.658999999999999</v>
      </c>
      <c r="R16" s="226">
        <v>12.786</v>
      </c>
      <c r="S16" s="226">
        <v>0</v>
      </c>
      <c r="T16" s="226">
        <v>0</v>
      </c>
      <c r="U16" s="226">
        <v>0</v>
      </c>
      <c r="V16" s="226">
        <v>56.445</v>
      </c>
      <c r="W16" s="227">
        <v>757722</v>
      </c>
      <c r="X16" s="227">
        <v>90927</v>
      </c>
      <c r="Y16" s="227">
        <v>52958</v>
      </c>
    </row>
    <row r="17" spans="1:25" s="50" customFormat="1" x14ac:dyDescent="0.3">
      <c r="A17" s="270" t="s">
        <v>200</v>
      </c>
      <c r="B17" s="270">
        <v>4</v>
      </c>
      <c r="C17" s="270" t="s">
        <v>201</v>
      </c>
      <c r="D17" s="270" t="s">
        <v>202</v>
      </c>
      <c r="E17" s="270" t="s">
        <v>204</v>
      </c>
      <c r="F17" s="225">
        <v>100</v>
      </c>
      <c r="G17" s="225">
        <v>0</v>
      </c>
      <c r="H17" s="225">
        <v>0</v>
      </c>
      <c r="I17" s="225">
        <v>0</v>
      </c>
      <c r="J17" s="225">
        <v>0</v>
      </c>
      <c r="K17" s="226">
        <v>28.35</v>
      </c>
      <c r="L17" s="226">
        <v>0</v>
      </c>
      <c r="M17" s="226">
        <v>0</v>
      </c>
      <c r="N17" s="226">
        <v>0</v>
      </c>
      <c r="O17" s="226">
        <v>0</v>
      </c>
      <c r="P17" s="226">
        <v>28.35</v>
      </c>
      <c r="Q17" s="226">
        <v>113.4</v>
      </c>
      <c r="R17" s="226">
        <v>0</v>
      </c>
      <c r="S17" s="226">
        <v>0</v>
      </c>
      <c r="T17" s="226">
        <v>0</v>
      </c>
      <c r="U17" s="226">
        <v>0</v>
      </c>
      <c r="V17" s="226">
        <v>113.4</v>
      </c>
      <c r="W17" s="227">
        <v>268256</v>
      </c>
      <c r="X17" s="227">
        <v>32191</v>
      </c>
      <c r="Y17" s="227">
        <v>18749</v>
      </c>
    </row>
    <row r="18" spans="1:25" s="50" customFormat="1" x14ac:dyDescent="0.3">
      <c r="A18" s="270" t="s">
        <v>200</v>
      </c>
      <c r="B18" s="270">
        <v>4</v>
      </c>
      <c r="C18" s="270" t="s">
        <v>201</v>
      </c>
      <c r="D18" s="270" t="s">
        <v>202</v>
      </c>
      <c r="E18" s="270" t="s">
        <v>205</v>
      </c>
      <c r="F18" s="225">
        <v>100</v>
      </c>
      <c r="G18" s="225">
        <v>0</v>
      </c>
      <c r="H18" s="225">
        <v>0</v>
      </c>
      <c r="I18" s="225">
        <v>0</v>
      </c>
      <c r="J18" s="225">
        <v>0</v>
      </c>
      <c r="K18" s="226">
        <v>28.35</v>
      </c>
      <c r="L18" s="226">
        <v>0</v>
      </c>
      <c r="M18" s="226">
        <v>0</v>
      </c>
      <c r="N18" s="226">
        <v>0</v>
      </c>
      <c r="O18" s="226">
        <v>0</v>
      </c>
      <c r="P18" s="226">
        <v>28.35</v>
      </c>
      <c r="Q18" s="226">
        <v>113.4</v>
      </c>
      <c r="R18" s="226">
        <v>0</v>
      </c>
      <c r="S18" s="226">
        <v>0</v>
      </c>
      <c r="T18" s="226">
        <v>0</v>
      </c>
      <c r="U18" s="226">
        <v>0</v>
      </c>
      <c r="V18" s="226">
        <v>113.4</v>
      </c>
      <c r="W18" s="227">
        <v>203222</v>
      </c>
      <c r="X18" s="227">
        <v>24387</v>
      </c>
      <c r="Y18" s="227">
        <v>14204</v>
      </c>
    </row>
    <row r="19" spans="1:25" s="50" customFormat="1" x14ac:dyDescent="0.3">
      <c r="A19" s="270" t="s">
        <v>200</v>
      </c>
      <c r="B19" s="270">
        <v>5</v>
      </c>
      <c r="C19" s="270" t="s">
        <v>201</v>
      </c>
      <c r="D19" s="270" t="s">
        <v>206</v>
      </c>
      <c r="E19" s="270" t="s">
        <v>203</v>
      </c>
      <c r="F19" s="225">
        <v>36.799999999999997</v>
      </c>
      <c r="G19" s="225">
        <v>40.9</v>
      </c>
      <c r="H19" s="225">
        <v>19.8</v>
      </c>
      <c r="I19" s="225">
        <v>1.5</v>
      </c>
      <c r="J19" s="225">
        <v>1</v>
      </c>
      <c r="K19" s="226">
        <v>7.8019999999999996</v>
      </c>
      <c r="L19" s="226">
        <v>8.6709999999999994</v>
      </c>
      <c r="M19" s="226">
        <v>4.1980000000000004</v>
      </c>
      <c r="N19" s="226">
        <v>0.318</v>
      </c>
      <c r="O19" s="226">
        <v>0.21199999999999999</v>
      </c>
      <c r="P19" s="226">
        <v>16.472000000000001</v>
      </c>
      <c r="Q19" s="226">
        <v>31.206</v>
      </c>
      <c r="R19" s="226">
        <v>8.6709999999999994</v>
      </c>
      <c r="S19" s="226">
        <v>0</v>
      </c>
      <c r="T19" s="226">
        <v>0</v>
      </c>
      <c r="U19" s="226">
        <v>0</v>
      </c>
      <c r="V19" s="226">
        <v>39.877000000000002</v>
      </c>
      <c r="W19" s="227">
        <v>535316</v>
      </c>
      <c r="X19" s="227">
        <v>64238</v>
      </c>
      <c r="Y19" s="227">
        <v>37414</v>
      </c>
    </row>
    <row r="20" spans="1:25" s="50" customFormat="1" x14ac:dyDescent="0.3">
      <c r="A20" s="270" t="s">
        <v>200</v>
      </c>
      <c r="B20" s="270">
        <v>5</v>
      </c>
      <c r="C20" s="270" t="s">
        <v>201</v>
      </c>
      <c r="D20" s="270" t="s">
        <v>206</v>
      </c>
      <c r="E20" s="270" t="s">
        <v>204</v>
      </c>
      <c r="F20" s="225">
        <v>44</v>
      </c>
      <c r="G20" s="225">
        <v>38</v>
      </c>
      <c r="H20" s="225">
        <v>14</v>
      </c>
      <c r="I20" s="225">
        <v>0</v>
      </c>
      <c r="J20" s="225">
        <v>4</v>
      </c>
      <c r="K20" s="226">
        <v>9.3279999999999994</v>
      </c>
      <c r="L20" s="226">
        <v>8.0559999999999992</v>
      </c>
      <c r="M20" s="226">
        <v>2.968</v>
      </c>
      <c r="N20" s="226">
        <v>0</v>
      </c>
      <c r="O20" s="226">
        <v>0.84799999999999998</v>
      </c>
      <c r="P20" s="226">
        <v>17.384</v>
      </c>
      <c r="Q20" s="226">
        <v>37.311999999999998</v>
      </c>
      <c r="R20" s="226">
        <v>8.0559999999999992</v>
      </c>
      <c r="S20" s="226">
        <v>0</v>
      </c>
      <c r="T20" s="226">
        <v>0</v>
      </c>
      <c r="U20" s="226">
        <v>0</v>
      </c>
      <c r="V20" s="226">
        <v>45.368000000000002</v>
      </c>
      <c r="W20" s="227">
        <v>107321</v>
      </c>
      <c r="X20" s="227">
        <v>12879</v>
      </c>
      <c r="Y20" s="227">
        <v>7501</v>
      </c>
    </row>
    <row r="21" spans="1:25" s="50" customFormat="1" x14ac:dyDescent="0.3">
      <c r="A21" s="270" t="s">
        <v>200</v>
      </c>
      <c r="B21" s="270">
        <v>5</v>
      </c>
      <c r="C21" s="270" t="s">
        <v>201</v>
      </c>
      <c r="D21" s="270" t="s">
        <v>206</v>
      </c>
      <c r="E21" s="270" t="s">
        <v>205</v>
      </c>
      <c r="F21" s="225">
        <v>87.5</v>
      </c>
      <c r="G21" s="225">
        <v>12.5</v>
      </c>
      <c r="H21" s="225">
        <v>0</v>
      </c>
      <c r="I21" s="225">
        <v>0</v>
      </c>
      <c r="J21" s="225">
        <v>0</v>
      </c>
      <c r="K21" s="226">
        <v>18.55</v>
      </c>
      <c r="L21" s="226">
        <v>2.65</v>
      </c>
      <c r="M21" s="226">
        <v>0</v>
      </c>
      <c r="N21" s="226">
        <v>0</v>
      </c>
      <c r="O21" s="226">
        <v>0</v>
      </c>
      <c r="P21" s="226">
        <v>21.2</v>
      </c>
      <c r="Q21" s="226">
        <v>74.2</v>
      </c>
      <c r="R21" s="226">
        <v>2.65</v>
      </c>
      <c r="S21" s="226">
        <v>0</v>
      </c>
      <c r="T21" s="226">
        <v>0</v>
      </c>
      <c r="U21" s="226">
        <v>0</v>
      </c>
      <c r="V21" s="226">
        <v>76.849999999999994</v>
      </c>
      <c r="W21" s="227">
        <v>137721</v>
      </c>
      <c r="X21" s="227">
        <v>16527</v>
      </c>
      <c r="Y21" s="227">
        <v>9626</v>
      </c>
    </row>
    <row r="22" spans="1:25" s="50" customFormat="1" x14ac:dyDescent="0.3">
      <c r="A22" s="270" t="s">
        <v>207</v>
      </c>
      <c r="B22" s="270">
        <v>7</v>
      </c>
      <c r="C22" s="270" t="s">
        <v>201</v>
      </c>
      <c r="D22" s="270" t="s">
        <v>208</v>
      </c>
      <c r="E22" s="270" t="s">
        <v>203</v>
      </c>
      <c r="F22" s="225">
        <v>22.8</v>
      </c>
      <c r="G22" s="225">
        <v>67.3</v>
      </c>
      <c r="H22" s="225">
        <v>8</v>
      </c>
      <c r="I22" s="225">
        <v>1.9</v>
      </c>
      <c r="J22" s="225">
        <v>0</v>
      </c>
      <c r="K22" s="226">
        <v>2.052</v>
      </c>
      <c r="L22" s="226">
        <v>6.0570000000000004</v>
      </c>
      <c r="M22" s="226">
        <v>0.72</v>
      </c>
      <c r="N22" s="226">
        <v>0.17100000000000001</v>
      </c>
      <c r="O22" s="226">
        <v>0</v>
      </c>
      <c r="P22" s="226">
        <v>8.109</v>
      </c>
      <c r="Q22" s="226">
        <v>8.2080000000000002</v>
      </c>
      <c r="R22" s="226">
        <v>6.0570000000000004</v>
      </c>
      <c r="S22" s="226">
        <v>0</v>
      </c>
      <c r="T22" s="226">
        <v>0</v>
      </c>
      <c r="U22" s="226">
        <v>0</v>
      </c>
      <c r="V22" s="226">
        <v>14.265000000000001</v>
      </c>
      <c r="W22" s="227">
        <v>213610</v>
      </c>
      <c r="X22" s="227">
        <v>25633</v>
      </c>
      <c r="Y22" s="227">
        <v>14930</v>
      </c>
    </row>
    <row r="23" spans="1:25" s="50" customFormat="1" x14ac:dyDescent="0.3">
      <c r="A23" s="270" t="s">
        <v>207</v>
      </c>
      <c r="B23" s="270">
        <v>7</v>
      </c>
      <c r="C23" s="270" t="s">
        <v>201</v>
      </c>
      <c r="D23" s="270" t="s">
        <v>208</v>
      </c>
      <c r="E23" s="270" t="s">
        <v>204</v>
      </c>
      <c r="F23" s="225">
        <v>60</v>
      </c>
      <c r="G23" s="225">
        <v>32</v>
      </c>
      <c r="H23" s="225">
        <v>8</v>
      </c>
      <c r="I23" s="225">
        <v>0</v>
      </c>
      <c r="J23" s="225">
        <v>0</v>
      </c>
      <c r="K23" s="226">
        <v>5.4</v>
      </c>
      <c r="L23" s="226">
        <v>2.88</v>
      </c>
      <c r="M23" s="226">
        <v>0.72</v>
      </c>
      <c r="N23" s="226">
        <v>0</v>
      </c>
      <c r="O23" s="226">
        <v>0</v>
      </c>
      <c r="P23" s="226">
        <v>8.2799999999999994</v>
      </c>
      <c r="Q23" s="226">
        <v>21.6</v>
      </c>
      <c r="R23" s="226">
        <v>2.88</v>
      </c>
      <c r="S23" s="226">
        <v>0</v>
      </c>
      <c r="T23" s="226">
        <v>0</v>
      </c>
      <c r="U23" s="226">
        <v>0</v>
      </c>
      <c r="V23" s="226">
        <v>24.48</v>
      </c>
      <c r="W23" s="227">
        <v>72109</v>
      </c>
      <c r="X23" s="227">
        <v>8653</v>
      </c>
      <c r="Y23" s="227">
        <v>5040</v>
      </c>
    </row>
    <row r="24" spans="1:25" s="50" customFormat="1" x14ac:dyDescent="0.3">
      <c r="A24" s="270" t="s">
        <v>207</v>
      </c>
      <c r="B24" s="270">
        <v>7</v>
      </c>
      <c r="C24" s="270" t="s">
        <v>201</v>
      </c>
      <c r="D24" s="270" t="s">
        <v>208</v>
      </c>
      <c r="E24" s="270" t="s">
        <v>205</v>
      </c>
      <c r="F24" s="225">
        <v>50</v>
      </c>
      <c r="G24" s="225">
        <v>50</v>
      </c>
      <c r="H24" s="225">
        <v>0</v>
      </c>
      <c r="I24" s="225">
        <v>0</v>
      </c>
      <c r="J24" s="225">
        <v>0</v>
      </c>
      <c r="K24" s="226">
        <v>4.5</v>
      </c>
      <c r="L24" s="226">
        <v>4.5</v>
      </c>
      <c r="M24" s="226">
        <v>0</v>
      </c>
      <c r="N24" s="226">
        <v>0</v>
      </c>
      <c r="O24" s="226">
        <v>0</v>
      </c>
      <c r="P24" s="226">
        <v>9</v>
      </c>
      <c r="Q24" s="226">
        <v>18</v>
      </c>
      <c r="R24" s="226">
        <v>4.5</v>
      </c>
      <c r="S24" s="226">
        <v>0</v>
      </c>
      <c r="T24" s="226">
        <v>0</v>
      </c>
      <c r="U24" s="226">
        <v>0</v>
      </c>
      <c r="V24" s="226">
        <v>22.5</v>
      </c>
      <c r="W24" s="227">
        <v>49277</v>
      </c>
      <c r="X24" s="227">
        <v>5913</v>
      </c>
      <c r="Y24" s="227">
        <v>3444</v>
      </c>
    </row>
    <row r="25" spans="1:25" s="50" customFormat="1" x14ac:dyDescent="0.3">
      <c r="A25" s="270" t="s">
        <v>207</v>
      </c>
      <c r="B25" s="270">
        <v>11</v>
      </c>
      <c r="C25" s="270" t="s">
        <v>201</v>
      </c>
      <c r="D25" s="270" t="s">
        <v>209</v>
      </c>
      <c r="E25" s="270" t="s">
        <v>203</v>
      </c>
      <c r="F25" s="225">
        <v>32.299999999999997</v>
      </c>
      <c r="G25" s="225">
        <v>45.1</v>
      </c>
      <c r="H25" s="225">
        <v>16.100000000000001</v>
      </c>
      <c r="I25" s="225">
        <v>6.5</v>
      </c>
      <c r="J25" s="225">
        <v>0</v>
      </c>
      <c r="K25" s="226">
        <v>6.0720000000000001</v>
      </c>
      <c r="L25" s="226">
        <v>8.4789999999999992</v>
      </c>
      <c r="M25" s="226">
        <v>3.0270000000000001</v>
      </c>
      <c r="N25" s="226">
        <v>1.222</v>
      </c>
      <c r="O25" s="226">
        <v>0</v>
      </c>
      <c r="P25" s="226">
        <v>14.551</v>
      </c>
      <c r="Q25" s="226">
        <v>24.29</v>
      </c>
      <c r="R25" s="226">
        <v>8.4789999999999992</v>
      </c>
      <c r="S25" s="226">
        <v>0</v>
      </c>
      <c r="T25" s="226">
        <v>0</v>
      </c>
      <c r="U25" s="226">
        <v>0</v>
      </c>
      <c r="V25" s="226">
        <v>32.768000000000001</v>
      </c>
      <c r="W25" s="227">
        <v>490687</v>
      </c>
      <c r="X25" s="227">
        <v>58882</v>
      </c>
      <c r="Y25" s="227">
        <v>34295</v>
      </c>
    </row>
    <row r="26" spans="1:25" s="50" customFormat="1" x14ac:dyDescent="0.3">
      <c r="A26" s="270" t="s">
        <v>207</v>
      </c>
      <c r="B26" s="270">
        <v>11</v>
      </c>
      <c r="C26" s="270" t="s">
        <v>201</v>
      </c>
      <c r="D26" s="270" t="s">
        <v>209</v>
      </c>
      <c r="E26" s="270" t="s">
        <v>204</v>
      </c>
      <c r="F26" s="225">
        <v>0</v>
      </c>
      <c r="G26" s="225">
        <v>63.3</v>
      </c>
      <c r="H26" s="225">
        <v>10</v>
      </c>
      <c r="I26" s="225">
        <v>26.7</v>
      </c>
      <c r="J26" s="225">
        <v>0</v>
      </c>
      <c r="K26" s="226">
        <v>0</v>
      </c>
      <c r="L26" s="226">
        <v>11.9</v>
      </c>
      <c r="M26" s="226">
        <v>1.88</v>
      </c>
      <c r="N26" s="226">
        <v>5.0199999999999996</v>
      </c>
      <c r="O26" s="226">
        <v>0</v>
      </c>
      <c r="P26" s="226">
        <v>11.9</v>
      </c>
      <c r="Q26" s="226">
        <v>0</v>
      </c>
      <c r="R26" s="226">
        <v>11.9</v>
      </c>
      <c r="S26" s="226">
        <v>0</v>
      </c>
      <c r="T26" s="226">
        <v>0</v>
      </c>
      <c r="U26" s="226">
        <v>0</v>
      </c>
      <c r="V26" s="226">
        <v>11.9</v>
      </c>
      <c r="W26" s="227">
        <v>35054</v>
      </c>
      <c r="X26" s="227">
        <v>4206</v>
      </c>
      <c r="Y26" s="227">
        <v>2450</v>
      </c>
    </row>
    <row r="27" spans="1:25" s="50" customFormat="1" x14ac:dyDescent="0.3">
      <c r="A27" s="270" t="s">
        <v>207</v>
      </c>
      <c r="B27" s="270">
        <v>11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35</v>
      </c>
      <c r="H27" s="225">
        <v>50</v>
      </c>
      <c r="I27" s="225">
        <v>15</v>
      </c>
      <c r="J27" s="225">
        <v>0</v>
      </c>
      <c r="K27" s="226">
        <v>0</v>
      </c>
      <c r="L27" s="226">
        <v>6.58</v>
      </c>
      <c r="M27" s="226">
        <v>9.4</v>
      </c>
      <c r="N27" s="226">
        <v>2.82</v>
      </c>
      <c r="O27" s="226">
        <v>0</v>
      </c>
      <c r="P27" s="226">
        <v>6.58</v>
      </c>
      <c r="Q27" s="226">
        <v>0</v>
      </c>
      <c r="R27" s="226">
        <v>6.58</v>
      </c>
      <c r="S27" s="226">
        <v>0</v>
      </c>
      <c r="T27" s="226">
        <v>0</v>
      </c>
      <c r="U27" s="226">
        <v>0</v>
      </c>
      <c r="V27" s="226">
        <v>6.58</v>
      </c>
      <c r="W27" s="227">
        <v>14411</v>
      </c>
      <c r="X27" s="227">
        <v>1729</v>
      </c>
      <c r="Y27" s="227">
        <v>1007</v>
      </c>
    </row>
    <row r="28" spans="1:25" s="50" customFormat="1" x14ac:dyDescent="0.3">
      <c r="A28" s="270" t="s">
        <v>210</v>
      </c>
      <c r="B28" s="270">
        <v>18</v>
      </c>
      <c r="C28" s="270" t="s">
        <v>201</v>
      </c>
      <c r="D28" s="270" t="s">
        <v>211</v>
      </c>
      <c r="E28" s="270" t="s">
        <v>203</v>
      </c>
      <c r="F28" s="225">
        <v>10.3</v>
      </c>
      <c r="G28" s="225">
        <v>47.4</v>
      </c>
      <c r="H28" s="225">
        <v>37.1</v>
      </c>
      <c r="I28" s="225">
        <v>4.2</v>
      </c>
      <c r="J28" s="225">
        <v>1</v>
      </c>
      <c r="K28" s="226">
        <v>2.59</v>
      </c>
      <c r="L28" s="226">
        <v>11.920999999999999</v>
      </c>
      <c r="M28" s="226">
        <v>9.3309999999999995</v>
      </c>
      <c r="N28" s="226">
        <v>1.056</v>
      </c>
      <c r="O28" s="226">
        <v>0.252</v>
      </c>
      <c r="P28" s="226">
        <v>14.512</v>
      </c>
      <c r="Q28" s="226">
        <v>10.362</v>
      </c>
      <c r="R28" s="226">
        <v>11.920999999999999</v>
      </c>
      <c r="S28" s="226">
        <v>0</v>
      </c>
      <c r="T28" s="226">
        <v>0</v>
      </c>
      <c r="U28" s="226">
        <v>0</v>
      </c>
      <c r="V28" s="226">
        <v>22.283000000000001</v>
      </c>
      <c r="W28" s="227">
        <v>182647</v>
      </c>
      <c r="X28" s="227">
        <v>21918</v>
      </c>
      <c r="Y28" s="227">
        <v>12766</v>
      </c>
    </row>
    <row r="29" spans="1:25" s="50" customFormat="1" x14ac:dyDescent="0.3">
      <c r="A29" s="270" t="s">
        <v>210</v>
      </c>
      <c r="B29" s="270">
        <v>18</v>
      </c>
      <c r="C29" s="270" t="s">
        <v>201</v>
      </c>
      <c r="D29" s="270" t="s">
        <v>211</v>
      </c>
      <c r="E29" s="270" t="s">
        <v>204</v>
      </c>
      <c r="F29" s="225">
        <v>0</v>
      </c>
      <c r="G29" s="225">
        <v>70</v>
      </c>
      <c r="H29" s="225">
        <v>20</v>
      </c>
      <c r="I29" s="225">
        <v>10</v>
      </c>
      <c r="J29" s="225">
        <v>0</v>
      </c>
      <c r="K29" s="226">
        <v>0</v>
      </c>
      <c r="L29" s="226">
        <v>17.605</v>
      </c>
      <c r="M29" s="226">
        <v>5.03</v>
      </c>
      <c r="N29" s="226">
        <v>2.5150000000000001</v>
      </c>
      <c r="O29" s="226">
        <v>0</v>
      </c>
      <c r="P29" s="226">
        <v>17.605</v>
      </c>
      <c r="Q29" s="226">
        <v>0</v>
      </c>
      <c r="R29" s="226">
        <v>17.605</v>
      </c>
      <c r="S29" s="226">
        <v>0</v>
      </c>
      <c r="T29" s="226">
        <v>0</v>
      </c>
      <c r="U29" s="226">
        <v>0</v>
      </c>
      <c r="V29" s="226">
        <v>17.605</v>
      </c>
      <c r="W29" s="227">
        <v>31393</v>
      </c>
      <c r="X29" s="227">
        <v>3767</v>
      </c>
      <c r="Y29" s="227">
        <v>2194</v>
      </c>
    </row>
    <row r="30" spans="1:25" s="50" customFormat="1" x14ac:dyDescent="0.3">
      <c r="A30" s="270" t="s">
        <v>210</v>
      </c>
      <c r="B30" s="270">
        <v>18</v>
      </c>
      <c r="C30" s="270" t="s">
        <v>201</v>
      </c>
      <c r="D30" s="270" t="s">
        <v>211</v>
      </c>
      <c r="E30" s="270" t="s">
        <v>205</v>
      </c>
      <c r="F30" s="225">
        <v>0</v>
      </c>
      <c r="G30" s="225">
        <v>50</v>
      </c>
      <c r="H30" s="225">
        <v>50</v>
      </c>
      <c r="I30" s="225">
        <v>0</v>
      </c>
      <c r="J30" s="225">
        <v>0</v>
      </c>
      <c r="K30" s="226">
        <v>0</v>
      </c>
      <c r="L30" s="226">
        <v>12.574999999999999</v>
      </c>
      <c r="M30" s="226">
        <v>12.574999999999999</v>
      </c>
      <c r="N30" s="226">
        <v>0</v>
      </c>
      <c r="O30" s="226">
        <v>0</v>
      </c>
      <c r="P30" s="226">
        <v>12.574999999999999</v>
      </c>
      <c r="Q30" s="226">
        <v>0</v>
      </c>
      <c r="R30" s="226">
        <v>12.574999999999999</v>
      </c>
      <c r="S30" s="226">
        <v>0</v>
      </c>
      <c r="T30" s="226">
        <v>0</v>
      </c>
      <c r="U30" s="226">
        <v>0</v>
      </c>
      <c r="V30" s="226">
        <v>12.574999999999999</v>
      </c>
      <c r="W30" s="227">
        <v>16241</v>
      </c>
      <c r="X30" s="227">
        <v>1949</v>
      </c>
      <c r="Y30" s="227">
        <v>1135</v>
      </c>
    </row>
    <row r="31" spans="1:25" s="50" customFormat="1" x14ac:dyDescent="0.3">
      <c r="A31" s="270" t="s">
        <v>210</v>
      </c>
      <c r="B31" s="270">
        <v>19</v>
      </c>
      <c r="C31" s="270" t="s">
        <v>201</v>
      </c>
      <c r="D31" s="270" t="s">
        <v>212</v>
      </c>
      <c r="E31" s="270" t="s">
        <v>203</v>
      </c>
      <c r="F31" s="225">
        <v>12.6</v>
      </c>
      <c r="G31" s="225">
        <v>35</v>
      </c>
      <c r="H31" s="225">
        <v>40.700000000000003</v>
      </c>
      <c r="I31" s="225">
        <v>11.7</v>
      </c>
      <c r="J31" s="225">
        <v>0</v>
      </c>
      <c r="K31" s="226">
        <v>3.7930000000000001</v>
      </c>
      <c r="L31" s="226">
        <v>10.535</v>
      </c>
      <c r="M31" s="226">
        <v>12.250999999999999</v>
      </c>
      <c r="N31" s="226">
        <v>3.5219999999999998</v>
      </c>
      <c r="O31" s="226">
        <v>0</v>
      </c>
      <c r="P31" s="226">
        <v>14.327999999999999</v>
      </c>
      <c r="Q31" s="226">
        <v>15.17</v>
      </c>
      <c r="R31" s="226">
        <v>10.535</v>
      </c>
      <c r="S31" s="226">
        <v>0</v>
      </c>
      <c r="T31" s="226">
        <v>0</v>
      </c>
      <c r="U31" s="226">
        <v>0</v>
      </c>
      <c r="V31" s="226">
        <v>25.704999999999998</v>
      </c>
      <c r="W31" s="227">
        <v>210700</v>
      </c>
      <c r="X31" s="227">
        <v>25284</v>
      </c>
      <c r="Y31" s="227">
        <v>14726</v>
      </c>
    </row>
    <row r="32" spans="1:25" s="50" customFormat="1" x14ac:dyDescent="0.3">
      <c r="A32" s="270" t="s">
        <v>210</v>
      </c>
      <c r="B32" s="270">
        <v>19</v>
      </c>
      <c r="C32" s="270" t="s">
        <v>201</v>
      </c>
      <c r="D32" s="270" t="s">
        <v>212</v>
      </c>
      <c r="E32" s="270" t="s">
        <v>204</v>
      </c>
      <c r="F32" s="225">
        <v>10</v>
      </c>
      <c r="G32" s="225">
        <v>50</v>
      </c>
      <c r="H32" s="225">
        <v>40</v>
      </c>
      <c r="I32" s="225">
        <v>0</v>
      </c>
      <c r="J32" s="225">
        <v>0</v>
      </c>
      <c r="K32" s="226">
        <v>3.01</v>
      </c>
      <c r="L32" s="226">
        <v>15.05</v>
      </c>
      <c r="M32" s="226">
        <v>12.04</v>
      </c>
      <c r="N32" s="226">
        <v>0</v>
      </c>
      <c r="O32" s="226">
        <v>0</v>
      </c>
      <c r="P32" s="226">
        <v>18.059999999999999</v>
      </c>
      <c r="Q32" s="226">
        <v>12.04</v>
      </c>
      <c r="R32" s="226">
        <v>15.05</v>
      </c>
      <c r="S32" s="226">
        <v>0</v>
      </c>
      <c r="T32" s="226">
        <v>0</v>
      </c>
      <c r="U32" s="226">
        <v>0</v>
      </c>
      <c r="V32" s="226">
        <v>27.09</v>
      </c>
      <c r="W32" s="227">
        <v>48307</v>
      </c>
      <c r="X32" s="227">
        <v>5797</v>
      </c>
      <c r="Y32" s="227">
        <v>3376</v>
      </c>
    </row>
    <row r="33" spans="1:25" s="50" customFormat="1" x14ac:dyDescent="0.3">
      <c r="A33" s="270" t="s">
        <v>210</v>
      </c>
      <c r="B33" s="270">
        <v>19</v>
      </c>
      <c r="C33" s="270" t="s">
        <v>201</v>
      </c>
      <c r="D33" s="270" t="s">
        <v>212</v>
      </c>
      <c r="E33" s="270" t="s">
        <v>205</v>
      </c>
      <c r="F33" s="225">
        <v>0</v>
      </c>
      <c r="G33" s="225">
        <v>37.5</v>
      </c>
      <c r="H33" s="225">
        <v>50</v>
      </c>
      <c r="I33" s="225">
        <v>12.5</v>
      </c>
      <c r="J33" s="225">
        <v>0</v>
      </c>
      <c r="K33" s="226">
        <v>0</v>
      </c>
      <c r="L33" s="226">
        <v>11.287000000000001</v>
      </c>
      <c r="M33" s="226">
        <v>15.05</v>
      </c>
      <c r="N33" s="226">
        <v>3.7629999999999999</v>
      </c>
      <c r="O33" s="226">
        <v>0</v>
      </c>
      <c r="P33" s="226">
        <v>11.287000000000001</v>
      </c>
      <c r="Q33" s="226">
        <v>0</v>
      </c>
      <c r="R33" s="226">
        <v>11.287000000000001</v>
      </c>
      <c r="S33" s="226">
        <v>0</v>
      </c>
      <c r="T33" s="226">
        <v>0</v>
      </c>
      <c r="U33" s="226">
        <v>0</v>
      </c>
      <c r="V33" s="226">
        <v>11.287000000000001</v>
      </c>
      <c r="W33" s="227">
        <v>14578</v>
      </c>
      <c r="X33" s="227">
        <v>1749</v>
      </c>
      <c r="Y33" s="227">
        <v>1019</v>
      </c>
    </row>
    <row r="34" spans="1:25" s="50" customFormat="1" x14ac:dyDescent="0.3">
      <c r="A34" s="270" t="s">
        <v>210</v>
      </c>
      <c r="B34" s="270">
        <v>20</v>
      </c>
      <c r="C34" s="270" t="s">
        <v>201</v>
      </c>
      <c r="D34" s="270" t="s">
        <v>213</v>
      </c>
      <c r="E34" s="270" t="s">
        <v>203</v>
      </c>
      <c r="F34" s="225">
        <v>17</v>
      </c>
      <c r="G34" s="225">
        <v>53</v>
      </c>
      <c r="H34" s="225">
        <v>28</v>
      </c>
      <c r="I34" s="225">
        <v>2</v>
      </c>
      <c r="J34" s="225">
        <v>0</v>
      </c>
      <c r="K34" s="226">
        <v>4.6310000000000002</v>
      </c>
      <c r="L34" s="226">
        <v>14.436999999999999</v>
      </c>
      <c r="M34" s="226">
        <v>7.6269999999999998</v>
      </c>
      <c r="N34" s="226">
        <v>0.54500000000000004</v>
      </c>
      <c r="O34" s="226">
        <v>0</v>
      </c>
      <c r="P34" s="226">
        <v>19.068000000000001</v>
      </c>
      <c r="Q34" s="226">
        <v>18.523</v>
      </c>
      <c r="R34" s="226">
        <v>14.436999999999999</v>
      </c>
      <c r="S34" s="226">
        <v>0</v>
      </c>
      <c r="T34" s="226">
        <v>0</v>
      </c>
      <c r="U34" s="226">
        <v>0</v>
      </c>
      <c r="V34" s="226">
        <v>32.96</v>
      </c>
      <c r="W34" s="227">
        <v>270168</v>
      </c>
      <c r="X34" s="227">
        <v>32420</v>
      </c>
      <c r="Y34" s="227">
        <v>18882</v>
      </c>
    </row>
    <row r="35" spans="1:25" s="50" customFormat="1" x14ac:dyDescent="0.3">
      <c r="A35" s="270" t="s">
        <v>210</v>
      </c>
      <c r="B35" s="270">
        <v>20</v>
      </c>
      <c r="C35" s="270" t="s">
        <v>201</v>
      </c>
      <c r="D35" s="270" t="s">
        <v>213</v>
      </c>
      <c r="E35" s="270" t="s">
        <v>204</v>
      </c>
      <c r="F35" s="225">
        <v>20</v>
      </c>
      <c r="G35" s="225">
        <v>40</v>
      </c>
      <c r="H35" s="225">
        <v>40</v>
      </c>
      <c r="I35" s="225">
        <v>0</v>
      </c>
      <c r="J35" s="225">
        <v>0</v>
      </c>
      <c r="K35" s="226">
        <v>5.4480000000000004</v>
      </c>
      <c r="L35" s="226">
        <v>10.896000000000001</v>
      </c>
      <c r="M35" s="226">
        <v>10.896000000000001</v>
      </c>
      <c r="N35" s="226">
        <v>0</v>
      </c>
      <c r="O35" s="226">
        <v>0</v>
      </c>
      <c r="P35" s="226">
        <v>16.344000000000001</v>
      </c>
      <c r="Q35" s="226">
        <v>21.792000000000002</v>
      </c>
      <c r="R35" s="226">
        <v>10.896000000000001</v>
      </c>
      <c r="S35" s="226">
        <v>0</v>
      </c>
      <c r="T35" s="226">
        <v>0</v>
      </c>
      <c r="U35" s="226">
        <v>0</v>
      </c>
      <c r="V35" s="226">
        <v>32.688000000000002</v>
      </c>
      <c r="W35" s="227">
        <v>58289</v>
      </c>
      <c r="X35" s="227">
        <v>6995</v>
      </c>
      <c r="Y35" s="227">
        <v>4074</v>
      </c>
    </row>
    <row r="36" spans="1:25" s="50" customFormat="1" x14ac:dyDescent="0.3">
      <c r="A36" s="270" t="s">
        <v>210</v>
      </c>
      <c r="B36" s="270">
        <v>20</v>
      </c>
      <c r="C36" s="270" t="s">
        <v>201</v>
      </c>
      <c r="D36" s="270" t="s">
        <v>213</v>
      </c>
      <c r="E36" s="270" t="s">
        <v>205</v>
      </c>
      <c r="F36" s="225">
        <v>62.5</v>
      </c>
      <c r="G36" s="225">
        <v>37.5</v>
      </c>
      <c r="H36" s="225">
        <v>0</v>
      </c>
      <c r="I36" s="225">
        <v>0</v>
      </c>
      <c r="J36" s="225">
        <v>0</v>
      </c>
      <c r="K36" s="226">
        <v>17.024999999999999</v>
      </c>
      <c r="L36" s="226">
        <v>10.215</v>
      </c>
      <c r="M36" s="226">
        <v>0</v>
      </c>
      <c r="N36" s="226">
        <v>0</v>
      </c>
      <c r="O36" s="226">
        <v>0</v>
      </c>
      <c r="P36" s="226">
        <v>27.24</v>
      </c>
      <c r="Q36" s="226">
        <v>68.099999999999994</v>
      </c>
      <c r="R36" s="226">
        <v>10.215</v>
      </c>
      <c r="S36" s="226">
        <v>0</v>
      </c>
      <c r="T36" s="226">
        <v>0</v>
      </c>
      <c r="U36" s="226">
        <v>0</v>
      </c>
      <c r="V36" s="226">
        <v>78.314999999999998</v>
      </c>
      <c r="W36" s="227">
        <v>101148</v>
      </c>
      <c r="X36" s="227">
        <v>12138</v>
      </c>
      <c r="Y36" s="227">
        <v>7069</v>
      </c>
    </row>
    <row r="37" spans="1:25" s="50" customFormat="1" x14ac:dyDescent="0.3">
      <c r="A37" s="270" t="s">
        <v>210</v>
      </c>
      <c r="B37" s="270">
        <v>21</v>
      </c>
      <c r="C37" s="270" t="s">
        <v>201</v>
      </c>
      <c r="D37" s="270" t="s">
        <v>214</v>
      </c>
      <c r="E37" s="270" t="s">
        <v>203</v>
      </c>
      <c r="F37" s="225">
        <v>25</v>
      </c>
      <c r="G37" s="225">
        <v>43.2</v>
      </c>
      <c r="H37" s="225">
        <v>25</v>
      </c>
      <c r="I37" s="225">
        <v>6.8</v>
      </c>
      <c r="J37" s="225">
        <v>0</v>
      </c>
      <c r="K37" s="226">
        <v>3.2</v>
      </c>
      <c r="L37" s="226">
        <v>5.53</v>
      </c>
      <c r="M37" s="226">
        <v>3.2</v>
      </c>
      <c r="N37" s="226">
        <v>0.87</v>
      </c>
      <c r="O37" s="226">
        <v>0</v>
      </c>
      <c r="P37" s="226">
        <v>8.73</v>
      </c>
      <c r="Q37" s="226">
        <v>12.8</v>
      </c>
      <c r="R37" s="226">
        <v>5.53</v>
      </c>
      <c r="S37" s="226">
        <v>0</v>
      </c>
      <c r="T37" s="226">
        <v>0</v>
      </c>
      <c r="U37" s="226">
        <v>0</v>
      </c>
      <c r="V37" s="226">
        <v>18.329999999999998</v>
      </c>
      <c r="W37" s="227">
        <v>150243</v>
      </c>
      <c r="X37" s="227">
        <v>18029</v>
      </c>
      <c r="Y37" s="227">
        <v>10501</v>
      </c>
    </row>
    <row r="38" spans="1:25" s="50" customFormat="1" x14ac:dyDescent="0.3">
      <c r="A38" s="270" t="s">
        <v>210</v>
      </c>
      <c r="B38" s="270">
        <v>21</v>
      </c>
      <c r="C38" s="270" t="s">
        <v>201</v>
      </c>
      <c r="D38" s="270" t="s">
        <v>214</v>
      </c>
      <c r="E38" s="270" t="s">
        <v>204</v>
      </c>
      <c r="F38" s="225">
        <v>40</v>
      </c>
      <c r="G38" s="225">
        <v>50</v>
      </c>
      <c r="H38" s="225">
        <v>10</v>
      </c>
      <c r="I38" s="225">
        <v>0</v>
      </c>
      <c r="J38" s="225">
        <v>0</v>
      </c>
      <c r="K38" s="226">
        <v>5.12</v>
      </c>
      <c r="L38" s="226">
        <v>6.4</v>
      </c>
      <c r="M38" s="226">
        <v>1.28</v>
      </c>
      <c r="N38" s="226">
        <v>0</v>
      </c>
      <c r="O38" s="226">
        <v>0</v>
      </c>
      <c r="P38" s="226">
        <v>11.52</v>
      </c>
      <c r="Q38" s="226">
        <v>20.48</v>
      </c>
      <c r="R38" s="226">
        <v>6.4</v>
      </c>
      <c r="S38" s="226">
        <v>0</v>
      </c>
      <c r="T38" s="226">
        <v>0</v>
      </c>
      <c r="U38" s="226">
        <v>0</v>
      </c>
      <c r="V38" s="226">
        <v>26.88</v>
      </c>
      <c r="W38" s="227">
        <v>47932</v>
      </c>
      <c r="X38" s="227">
        <v>5752</v>
      </c>
      <c r="Y38" s="227">
        <v>3350</v>
      </c>
    </row>
    <row r="39" spans="1:25" s="50" customFormat="1" x14ac:dyDescent="0.3">
      <c r="A39" s="270" t="s">
        <v>210</v>
      </c>
      <c r="B39" s="270">
        <v>21</v>
      </c>
      <c r="C39" s="270" t="s">
        <v>201</v>
      </c>
      <c r="D39" s="270" t="s">
        <v>214</v>
      </c>
      <c r="E39" s="270" t="s">
        <v>205</v>
      </c>
      <c r="F39" s="225">
        <v>37.5</v>
      </c>
      <c r="G39" s="225">
        <v>25</v>
      </c>
      <c r="H39" s="225">
        <v>37.5</v>
      </c>
      <c r="I39" s="225">
        <v>0</v>
      </c>
      <c r="J39" s="225">
        <v>0</v>
      </c>
      <c r="K39" s="226">
        <v>4.8</v>
      </c>
      <c r="L39" s="226">
        <v>3.2</v>
      </c>
      <c r="M39" s="226">
        <v>4.8</v>
      </c>
      <c r="N39" s="226">
        <v>0</v>
      </c>
      <c r="O39" s="226">
        <v>0</v>
      </c>
      <c r="P39" s="226">
        <v>8</v>
      </c>
      <c r="Q39" s="226">
        <v>19.2</v>
      </c>
      <c r="R39" s="226">
        <v>3.2</v>
      </c>
      <c r="S39" s="226">
        <v>0</v>
      </c>
      <c r="T39" s="226">
        <v>0</v>
      </c>
      <c r="U39" s="226">
        <v>0</v>
      </c>
      <c r="V39" s="226">
        <v>22.4</v>
      </c>
      <c r="W39" s="227">
        <v>28931</v>
      </c>
      <c r="X39" s="227">
        <v>3472</v>
      </c>
      <c r="Y39" s="227">
        <v>2022</v>
      </c>
    </row>
    <row r="40" spans="1:25" s="50" customFormat="1" x14ac:dyDescent="0.3">
      <c r="A40" s="270" t="s">
        <v>210</v>
      </c>
      <c r="B40" s="270">
        <v>23</v>
      </c>
      <c r="C40" s="270" t="s">
        <v>201</v>
      </c>
      <c r="D40" s="270" t="s">
        <v>215</v>
      </c>
      <c r="E40" s="270" t="s">
        <v>203</v>
      </c>
      <c r="F40" s="225">
        <v>18.8</v>
      </c>
      <c r="G40" s="225">
        <v>48.9</v>
      </c>
      <c r="H40" s="225">
        <v>30.2</v>
      </c>
      <c r="I40" s="225">
        <v>2.1</v>
      </c>
      <c r="J40" s="225">
        <v>0</v>
      </c>
      <c r="K40" s="226">
        <v>4.9349999999999996</v>
      </c>
      <c r="L40" s="226">
        <v>12.836</v>
      </c>
      <c r="M40" s="226">
        <v>7.9279999999999999</v>
      </c>
      <c r="N40" s="226">
        <v>0.55100000000000005</v>
      </c>
      <c r="O40" s="226">
        <v>0</v>
      </c>
      <c r="P40" s="226">
        <v>17.771000000000001</v>
      </c>
      <c r="Q40" s="226">
        <v>19.739999999999998</v>
      </c>
      <c r="R40" s="226">
        <v>12.836</v>
      </c>
      <c r="S40" s="226">
        <v>0</v>
      </c>
      <c r="T40" s="226">
        <v>0</v>
      </c>
      <c r="U40" s="226">
        <v>0</v>
      </c>
      <c r="V40" s="226">
        <v>32.576000000000001</v>
      </c>
      <c r="W40" s="227">
        <v>267019</v>
      </c>
      <c r="X40" s="227">
        <v>32042</v>
      </c>
      <c r="Y40" s="227">
        <v>18662</v>
      </c>
    </row>
    <row r="41" spans="1:25" s="50" customFormat="1" x14ac:dyDescent="0.3">
      <c r="A41" s="270" t="s">
        <v>210</v>
      </c>
      <c r="B41" s="270">
        <v>23</v>
      </c>
      <c r="C41" s="270" t="s">
        <v>201</v>
      </c>
      <c r="D41" s="270" t="s">
        <v>215</v>
      </c>
      <c r="E41" s="270" t="s">
        <v>204</v>
      </c>
      <c r="F41" s="225">
        <v>40</v>
      </c>
      <c r="G41" s="225">
        <v>50</v>
      </c>
      <c r="H41" s="225">
        <v>10</v>
      </c>
      <c r="I41" s="225">
        <v>0</v>
      </c>
      <c r="J41" s="225">
        <v>0</v>
      </c>
      <c r="K41" s="226">
        <v>10.5</v>
      </c>
      <c r="L41" s="226">
        <v>13.125</v>
      </c>
      <c r="M41" s="226">
        <v>2.625</v>
      </c>
      <c r="N41" s="226">
        <v>0</v>
      </c>
      <c r="O41" s="226">
        <v>0</v>
      </c>
      <c r="P41" s="226">
        <v>23.625</v>
      </c>
      <c r="Q41" s="226">
        <v>42</v>
      </c>
      <c r="R41" s="226">
        <v>13.125</v>
      </c>
      <c r="S41" s="226">
        <v>0</v>
      </c>
      <c r="T41" s="226">
        <v>0</v>
      </c>
      <c r="U41" s="226">
        <v>0</v>
      </c>
      <c r="V41" s="226">
        <v>55.125</v>
      </c>
      <c r="W41" s="227">
        <v>98299</v>
      </c>
      <c r="X41" s="227">
        <v>11796</v>
      </c>
      <c r="Y41" s="227">
        <v>6870</v>
      </c>
    </row>
    <row r="42" spans="1:25" s="50" customFormat="1" x14ac:dyDescent="0.3">
      <c r="A42" s="270" t="s">
        <v>210</v>
      </c>
      <c r="B42" s="270">
        <v>23</v>
      </c>
      <c r="C42" s="270" t="s">
        <v>201</v>
      </c>
      <c r="D42" s="270" t="s">
        <v>215</v>
      </c>
      <c r="E42" s="270" t="s">
        <v>205</v>
      </c>
      <c r="F42" s="225">
        <v>12.5</v>
      </c>
      <c r="G42" s="225">
        <v>50</v>
      </c>
      <c r="H42" s="225">
        <v>37.5</v>
      </c>
      <c r="I42" s="225">
        <v>0</v>
      </c>
      <c r="J42" s="225">
        <v>0</v>
      </c>
      <c r="K42" s="226">
        <v>3.2810000000000001</v>
      </c>
      <c r="L42" s="226">
        <v>13.125</v>
      </c>
      <c r="M42" s="226">
        <v>9.8439999999999994</v>
      </c>
      <c r="N42" s="226">
        <v>0</v>
      </c>
      <c r="O42" s="226">
        <v>0</v>
      </c>
      <c r="P42" s="226">
        <v>16.405999999999999</v>
      </c>
      <c r="Q42" s="226">
        <v>13.125</v>
      </c>
      <c r="R42" s="226">
        <v>13.125</v>
      </c>
      <c r="S42" s="226">
        <v>0</v>
      </c>
      <c r="T42" s="226">
        <v>0</v>
      </c>
      <c r="U42" s="226">
        <v>0</v>
      </c>
      <c r="V42" s="226">
        <v>26.25</v>
      </c>
      <c r="W42" s="227">
        <v>33903</v>
      </c>
      <c r="X42" s="227">
        <v>4068</v>
      </c>
      <c r="Y42" s="227">
        <v>2370</v>
      </c>
    </row>
    <row r="43" spans="1:25" s="50" customFormat="1" x14ac:dyDescent="0.3">
      <c r="A43" s="270" t="s">
        <v>216</v>
      </c>
      <c r="B43" s="270">
        <v>28</v>
      </c>
      <c r="C43" s="270" t="s">
        <v>201</v>
      </c>
      <c r="D43" s="270" t="s">
        <v>217</v>
      </c>
      <c r="E43" s="270" t="s">
        <v>203</v>
      </c>
      <c r="F43" s="225">
        <v>20.399999999999999</v>
      </c>
      <c r="G43" s="225">
        <v>41.7</v>
      </c>
      <c r="H43" s="225">
        <v>36</v>
      </c>
      <c r="I43" s="225">
        <v>1.9</v>
      </c>
      <c r="J43" s="225">
        <v>0</v>
      </c>
      <c r="K43" s="226">
        <v>5.1920000000000002</v>
      </c>
      <c r="L43" s="226">
        <v>10.613</v>
      </c>
      <c r="M43" s="226">
        <v>9.1620000000000008</v>
      </c>
      <c r="N43" s="226">
        <v>0.48399999999999999</v>
      </c>
      <c r="O43" s="226">
        <v>0</v>
      </c>
      <c r="P43" s="226">
        <v>15.804</v>
      </c>
      <c r="Q43" s="226">
        <v>20.766999999999999</v>
      </c>
      <c r="R43" s="226">
        <v>10.613</v>
      </c>
      <c r="S43" s="226">
        <v>0</v>
      </c>
      <c r="T43" s="226">
        <v>0</v>
      </c>
      <c r="U43" s="226">
        <v>0</v>
      </c>
      <c r="V43" s="226">
        <v>31.38</v>
      </c>
      <c r="W43" s="227">
        <v>240868</v>
      </c>
      <c r="X43" s="227">
        <v>28904</v>
      </c>
      <c r="Y43" s="227">
        <v>16835</v>
      </c>
    </row>
    <row r="44" spans="1:25" s="50" customFormat="1" x14ac:dyDescent="0.3">
      <c r="A44" s="270" t="s">
        <v>216</v>
      </c>
      <c r="B44" s="270">
        <v>28</v>
      </c>
      <c r="C44" s="270" t="s">
        <v>201</v>
      </c>
      <c r="D44" s="270" t="s">
        <v>217</v>
      </c>
      <c r="E44" s="270" t="s">
        <v>204</v>
      </c>
      <c r="F44" s="225">
        <v>30</v>
      </c>
      <c r="G44" s="225">
        <v>60</v>
      </c>
      <c r="H44" s="225">
        <v>10</v>
      </c>
      <c r="I44" s="225">
        <v>0</v>
      </c>
      <c r="J44" s="225">
        <v>0</v>
      </c>
      <c r="K44" s="226">
        <v>7.6349999999999998</v>
      </c>
      <c r="L44" s="226">
        <v>15.27</v>
      </c>
      <c r="M44" s="226">
        <v>2.5449999999999999</v>
      </c>
      <c r="N44" s="226">
        <v>0</v>
      </c>
      <c r="O44" s="226">
        <v>0</v>
      </c>
      <c r="P44" s="226">
        <v>22.905000000000001</v>
      </c>
      <c r="Q44" s="226">
        <v>30.54</v>
      </c>
      <c r="R44" s="226">
        <v>15.27</v>
      </c>
      <c r="S44" s="226">
        <v>0</v>
      </c>
      <c r="T44" s="226">
        <v>0</v>
      </c>
      <c r="U44" s="226">
        <v>0</v>
      </c>
      <c r="V44" s="226">
        <v>45.81</v>
      </c>
      <c r="W44" s="227">
        <v>86060</v>
      </c>
      <c r="X44" s="227">
        <v>10327</v>
      </c>
      <c r="Y44" s="227">
        <v>6015</v>
      </c>
    </row>
    <row r="45" spans="1:25" s="50" customFormat="1" x14ac:dyDescent="0.3">
      <c r="A45" s="270" t="s">
        <v>216</v>
      </c>
      <c r="B45" s="270">
        <v>28</v>
      </c>
      <c r="C45" s="270" t="s">
        <v>201</v>
      </c>
      <c r="D45" s="270" t="s">
        <v>217</v>
      </c>
      <c r="E45" s="270" t="s">
        <v>205</v>
      </c>
      <c r="F45" s="225">
        <v>20</v>
      </c>
      <c r="G45" s="225">
        <v>80</v>
      </c>
      <c r="H45" s="225">
        <v>0</v>
      </c>
      <c r="I45" s="225">
        <v>0</v>
      </c>
      <c r="J45" s="225">
        <v>0</v>
      </c>
      <c r="K45" s="226">
        <v>5.09</v>
      </c>
      <c r="L45" s="226">
        <v>20.36</v>
      </c>
      <c r="M45" s="226">
        <v>0</v>
      </c>
      <c r="N45" s="226">
        <v>0</v>
      </c>
      <c r="O45" s="226">
        <v>0</v>
      </c>
      <c r="P45" s="226">
        <v>25.45</v>
      </c>
      <c r="Q45" s="226">
        <v>20.36</v>
      </c>
      <c r="R45" s="226">
        <v>20.36</v>
      </c>
      <c r="S45" s="226">
        <v>0</v>
      </c>
      <c r="T45" s="226">
        <v>0</v>
      </c>
      <c r="U45" s="226">
        <v>0</v>
      </c>
      <c r="V45" s="226">
        <v>40.72</v>
      </c>
      <c r="W45" s="227">
        <v>53224</v>
      </c>
      <c r="X45" s="227">
        <v>6387</v>
      </c>
      <c r="Y45" s="227">
        <v>3720</v>
      </c>
    </row>
    <row r="46" spans="1:25" s="50" customFormat="1" x14ac:dyDescent="0.3">
      <c r="A46" s="270" t="s">
        <v>216</v>
      </c>
      <c r="B46" s="270">
        <v>29</v>
      </c>
      <c r="C46" s="270" t="s">
        <v>201</v>
      </c>
      <c r="D46" s="270" t="s">
        <v>218</v>
      </c>
      <c r="E46" s="270" t="s">
        <v>203</v>
      </c>
      <c r="F46" s="225">
        <v>23.2</v>
      </c>
      <c r="G46" s="225">
        <v>47.5</v>
      </c>
      <c r="H46" s="225">
        <v>23.2</v>
      </c>
      <c r="I46" s="225">
        <v>5.0999999999999996</v>
      </c>
      <c r="J46" s="225">
        <v>1</v>
      </c>
      <c r="K46" s="226">
        <v>7.8179999999999996</v>
      </c>
      <c r="L46" s="226">
        <v>16.007999999999999</v>
      </c>
      <c r="M46" s="226">
        <v>7.8179999999999996</v>
      </c>
      <c r="N46" s="226">
        <v>1.7190000000000001</v>
      </c>
      <c r="O46" s="226">
        <v>0.33700000000000002</v>
      </c>
      <c r="P46" s="226">
        <v>23.826000000000001</v>
      </c>
      <c r="Q46" s="226">
        <v>31.274000000000001</v>
      </c>
      <c r="R46" s="226">
        <v>16.007999999999999</v>
      </c>
      <c r="S46" s="226">
        <v>0</v>
      </c>
      <c r="T46" s="226">
        <v>0</v>
      </c>
      <c r="U46" s="226">
        <v>0</v>
      </c>
      <c r="V46" s="226">
        <v>47.280999999999999</v>
      </c>
      <c r="W46" s="227">
        <v>362924</v>
      </c>
      <c r="X46" s="227">
        <v>43551</v>
      </c>
      <c r="Y46" s="227">
        <v>25365</v>
      </c>
    </row>
    <row r="47" spans="1:25" s="50" customFormat="1" x14ac:dyDescent="0.3">
      <c r="A47" s="270" t="s">
        <v>216</v>
      </c>
      <c r="B47" s="270">
        <v>29</v>
      </c>
      <c r="C47" s="270" t="s">
        <v>201</v>
      </c>
      <c r="D47" s="270" t="s">
        <v>218</v>
      </c>
      <c r="E47" s="270" t="s">
        <v>204</v>
      </c>
      <c r="F47" s="225">
        <v>10</v>
      </c>
      <c r="G47" s="225">
        <v>60</v>
      </c>
      <c r="H47" s="225">
        <v>30</v>
      </c>
      <c r="I47" s="225">
        <v>0</v>
      </c>
      <c r="J47" s="225">
        <v>0</v>
      </c>
      <c r="K47" s="226">
        <v>3.37</v>
      </c>
      <c r="L47" s="226">
        <v>20.22</v>
      </c>
      <c r="M47" s="226">
        <v>10.11</v>
      </c>
      <c r="N47" s="226">
        <v>0</v>
      </c>
      <c r="O47" s="226">
        <v>0</v>
      </c>
      <c r="P47" s="226">
        <v>23.59</v>
      </c>
      <c r="Q47" s="226">
        <v>13.48</v>
      </c>
      <c r="R47" s="226">
        <v>20.22</v>
      </c>
      <c r="S47" s="226">
        <v>0</v>
      </c>
      <c r="T47" s="226">
        <v>0</v>
      </c>
      <c r="U47" s="226">
        <v>0</v>
      </c>
      <c r="V47" s="226">
        <v>33.700000000000003</v>
      </c>
      <c r="W47" s="227">
        <v>63310</v>
      </c>
      <c r="X47" s="227">
        <v>7597</v>
      </c>
      <c r="Y47" s="227">
        <v>4425</v>
      </c>
    </row>
    <row r="48" spans="1:25" s="50" customFormat="1" x14ac:dyDescent="0.3">
      <c r="A48" s="270" t="s">
        <v>216</v>
      </c>
      <c r="B48" s="270">
        <v>29</v>
      </c>
      <c r="C48" s="270" t="s">
        <v>201</v>
      </c>
      <c r="D48" s="270" t="s">
        <v>218</v>
      </c>
      <c r="E48" s="270" t="s">
        <v>205</v>
      </c>
      <c r="F48" s="225">
        <v>40</v>
      </c>
      <c r="G48" s="225">
        <v>60</v>
      </c>
      <c r="H48" s="225">
        <v>0</v>
      </c>
      <c r="I48" s="225">
        <v>0</v>
      </c>
      <c r="J48" s="225">
        <v>0</v>
      </c>
      <c r="K48" s="226">
        <v>13.48</v>
      </c>
      <c r="L48" s="226">
        <v>20.22</v>
      </c>
      <c r="M48" s="226">
        <v>0</v>
      </c>
      <c r="N48" s="226">
        <v>0</v>
      </c>
      <c r="O48" s="226">
        <v>0</v>
      </c>
      <c r="P48" s="226">
        <v>33.700000000000003</v>
      </c>
      <c r="Q48" s="226">
        <v>53.92</v>
      </c>
      <c r="R48" s="226">
        <v>20.22</v>
      </c>
      <c r="S48" s="226">
        <v>0</v>
      </c>
      <c r="T48" s="226">
        <v>0</v>
      </c>
      <c r="U48" s="226">
        <v>0</v>
      </c>
      <c r="V48" s="226">
        <v>74.14</v>
      </c>
      <c r="W48" s="227">
        <v>96906</v>
      </c>
      <c r="X48" s="227">
        <v>11629</v>
      </c>
      <c r="Y48" s="227">
        <v>6773</v>
      </c>
    </row>
    <row r="49" spans="1:25" s="50" customFormat="1" x14ac:dyDescent="0.3">
      <c r="A49" s="270" t="s">
        <v>216</v>
      </c>
      <c r="B49" s="270">
        <v>30</v>
      </c>
      <c r="C49" s="270" t="s">
        <v>201</v>
      </c>
      <c r="D49" s="270" t="s">
        <v>219</v>
      </c>
      <c r="E49" s="270" t="s">
        <v>203</v>
      </c>
      <c r="F49" s="225">
        <v>35.299999999999997</v>
      </c>
      <c r="G49" s="225">
        <v>42.1</v>
      </c>
      <c r="H49" s="225">
        <v>20.3</v>
      </c>
      <c r="I49" s="225">
        <v>1.5</v>
      </c>
      <c r="J49" s="225">
        <v>0.8</v>
      </c>
      <c r="K49" s="226">
        <v>12.577</v>
      </c>
      <c r="L49" s="226">
        <v>15</v>
      </c>
      <c r="M49" s="226">
        <v>7.2329999999999997</v>
      </c>
      <c r="N49" s="226">
        <v>0.53400000000000003</v>
      </c>
      <c r="O49" s="226">
        <v>0.28499999999999998</v>
      </c>
      <c r="P49" s="226">
        <v>27.577999999999999</v>
      </c>
      <c r="Q49" s="226">
        <v>50.31</v>
      </c>
      <c r="R49" s="226">
        <v>15</v>
      </c>
      <c r="S49" s="226">
        <v>0</v>
      </c>
      <c r="T49" s="226">
        <v>0</v>
      </c>
      <c r="U49" s="226">
        <v>0</v>
      </c>
      <c r="V49" s="226">
        <v>65.31</v>
      </c>
      <c r="W49" s="227">
        <v>501310</v>
      </c>
      <c r="X49" s="227">
        <v>60157</v>
      </c>
      <c r="Y49" s="227">
        <v>35037</v>
      </c>
    </row>
    <row r="50" spans="1:25" s="50" customFormat="1" x14ac:dyDescent="0.3">
      <c r="A50" s="270" t="s">
        <v>216</v>
      </c>
      <c r="B50" s="270">
        <v>30</v>
      </c>
      <c r="C50" s="270" t="s">
        <v>201</v>
      </c>
      <c r="D50" s="270" t="s">
        <v>219</v>
      </c>
      <c r="E50" s="270" t="s">
        <v>204</v>
      </c>
      <c r="F50" s="225">
        <v>32</v>
      </c>
      <c r="G50" s="225">
        <v>68</v>
      </c>
      <c r="H50" s="225">
        <v>0</v>
      </c>
      <c r="I50" s="225">
        <v>0</v>
      </c>
      <c r="J50" s="225">
        <v>0</v>
      </c>
      <c r="K50" s="226">
        <v>11.401999999999999</v>
      </c>
      <c r="L50" s="226">
        <v>24.228000000000002</v>
      </c>
      <c r="M50" s="226">
        <v>0</v>
      </c>
      <c r="N50" s="226">
        <v>0</v>
      </c>
      <c r="O50" s="226">
        <v>0</v>
      </c>
      <c r="P50" s="226">
        <v>35.630000000000003</v>
      </c>
      <c r="Q50" s="226">
        <v>45.606000000000002</v>
      </c>
      <c r="R50" s="226">
        <v>24.228000000000002</v>
      </c>
      <c r="S50" s="226">
        <v>0</v>
      </c>
      <c r="T50" s="226">
        <v>0</v>
      </c>
      <c r="U50" s="226">
        <v>0</v>
      </c>
      <c r="V50" s="226">
        <v>69.834999999999994</v>
      </c>
      <c r="W50" s="227">
        <v>131194</v>
      </c>
      <c r="X50" s="227">
        <v>15743</v>
      </c>
      <c r="Y50" s="227">
        <v>9169</v>
      </c>
    </row>
    <row r="51" spans="1:25" s="50" customFormat="1" x14ac:dyDescent="0.3">
      <c r="A51" s="270" t="s">
        <v>216</v>
      </c>
      <c r="B51" s="270">
        <v>30</v>
      </c>
      <c r="C51" s="270" t="s">
        <v>201</v>
      </c>
      <c r="D51" s="270" t="s">
        <v>219</v>
      </c>
      <c r="E51" s="270" t="s">
        <v>205</v>
      </c>
      <c r="F51" s="225">
        <v>40</v>
      </c>
      <c r="G51" s="225">
        <v>60</v>
      </c>
      <c r="H51" s="225">
        <v>0</v>
      </c>
      <c r="I51" s="225">
        <v>0</v>
      </c>
      <c r="J51" s="225">
        <v>0</v>
      </c>
      <c r="K51" s="226">
        <v>14.252000000000001</v>
      </c>
      <c r="L51" s="226">
        <v>21.378</v>
      </c>
      <c r="M51" s="226">
        <v>0</v>
      </c>
      <c r="N51" s="226">
        <v>0</v>
      </c>
      <c r="O51" s="226">
        <v>0</v>
      </c>
      <c r="P51" s="226">
        <v>35.630000000000003</v>
      </c>
      <c r="Q51" s="226">
        <v>57.008000000000003</v>
      </c>
      <c r="R51" s="226">
        <v>21.378</v>
      </c>
      <c r="S51" s="226">
        <v>0</v>
      </c>
      <c r="T51" s="226">
        <v>0</v>
      </c>
      <c r="U51" s="226">
        <v>0</v>
      </c>
      <c r="V51" s="226">
        <v>78.385999999999996</v>
      </c>
      <c r="W51" s="227">
        <v>102455</v>
      </c>
      <c r="X51" s="227">
        <v>12295</v>
      </c>
      <c r="Y51" s="227">
        <v>7161</v>
      </c>
    </row>
    <row r="52" spans="1:25" s="50" customFormat="1" x14ac:dyDescent="0.3">
      <c r="A52" s="270" t="s">
        <v>216</v>
      </c>
      <c r="B52" s="270">
        <v>32</v>
      </c>
      <c r="C52" s="270" t="s">
        <v>201</v>
      </c>
      <c r="D52" s="270" t="s">
        <v>220</v>
      </c>
      <c r="E52" s="270" t="s">
        <v>203</v>
      </c>
      <c r="F52" s="225">
        <v>37.5</v>
      </c>
      <c r="G52" s="225">
        <v>35.4</v>
      </c>
      <c r="H52" s="225">
        <v>27.1</v>
      </c>
      <c r="I52" s="225">
        <v>0</v>
      </c>
      <c r="J52" s="225">
        <v>0</v>
      </c>
      <c r="K52" s="226">
        <v>4.6120000000000001</v>
      </c>
      <c r="L52" s="226">
        <v>4.3540000000000001</v>
      </c>
      <c r="M52" s="226">
        <v>3.3330000000000002</v>
      </c>
      <c r="N52" s="226">
        <v>0</v>
      </c>
      <c r="O52" s="226">
        <v>0</v>
      </c>
      <c r="P52" s="226">
        <v>8.9670000000000005</v>
      </c>
      <c r="Q52" s="226">
        <v>18.45</v>
      </c>
      <c r="R52" s="226">
        <v>4.3540000000000001</v>
      </c>
      <c r="S52" s="226">
        <v>0</v>
      </c>
      <c r="T52" s="226">
        <v>0</v>
      </c>
      <c r="U52" s="226">
        <v>0</v>
      </c>
      <c r="V52" s="226">
        <v>22.803999999999998</v>
      </c>
      <c r="W52" s="227">
        <v>175042</v>
      </c>
      <c r="X52" s="227">
        <v>21005</v>
      </c>
      <c r="Y52" s="227">
        <v>12234</v>
      </c>
    </row>
    <row r="53" spans="1:25" s="50" customFormat="1" x14ac:dyDescent="0.3">
      <c r="A53" s="270" t="s">
        <v>216</v>
      </c>
      <c r="B53" s="270">
        <v>32</v>
      </c>
      <c r="C53" s="270" t="s">
        <v>201</v>
      </c>
      <c r="D53" s="270" t="s">
        <v>220</v>
      </c>
      <c r="E53" s="270" t="s">
        <v>204</v>
      </c>
      <c r="F53" s="225">
        <v>40</v>
      </c>
      <c r="G53" s="225">
        <v>30</v>
      </c>
      <c r="H53" s="225">
        <v>30</v>
      </c>
      <c r="I53" s="225">
        <v>0</v>
      </c>
      <c r="J53" s="225">
        <v>0</v>
      </c>
      <c r="K53" s="226">
        <v>4.92</v>
      </c>
      <c r="L53" s="226">
        <v>3.69</v>
      </c>
      <c r="M53" s="226">
        <v>3.69</v>
      </c>
      <c r="N53" s="226">
        <v>0</v>
      </c>
      <c r="O53" s="226">
        <v>0</v>
      </c>
      <c r="P53" s="226">
        <v>8.61</v>
      </c>
      <c r="Q53" s="226">
        <v>19.68</v>
      </c>
      <c r="R53" s="226">
        <v>3.69</v>
      </c>
      <c r="S53" s="226">
        <v>0</v>
      </c>
      <c r="T53" s="226">
        <v>0</v>
      </c>
      <c r="U53" s="226">
        <v>0</v>
      </c>
      <c r="V53" s="226">
        <v>23.37</v>
      </c>
      <c r="W53" s="227">
        <v>43904</v>
      </c>
      <c r="X53" s="227">
        <v>5268</v>
      </c>
      <c r="Y53" s="227">
        <v>3068</v>
      </c>
    </row>
    <row r="54" spans="1:25" s="50" customFormat="1" x14ac:dyDescent="0.3">
      <c r="A54" s="270" t="s">
        <v>216</v>
      </c>
      <c r="B54" s="270">
        <v>32</v>
      </c>
      <c r="C54" s="270" t="s">
        <v>201</v>
      </c>
      <c r="D54" s="270" t="s">
        <v>220</v>
      </c>
      <c r="E54" s="270" t="s">
        <v>205</v>
      </c>
      <c r="F54" s="225">
        <v>0</v>
      </c>
      <c r="G54" s="225">
        <v>80</v>
      </c>
      <c r="H54" s="225">
        <v>20</v>
      </c>
      <c r="I54" s="225">
        <v>0</v>
      </c>
      <c r="J54" s="225">
        <v>0</v>
      </c>
      <c r="K54" s="226">
        <v>0</v>
      </c>
      <c r="L54" s="226">
        <v>9.84</v>
      </c>
      <c r="M54" s="226">
        <v>2.46</v>
      </c>
      <c r="N54" s="226">
        <v>0</v>
      </c>
      <c r="O54" s="226">
        <v>0</v>
      </c>
      <c r="P54" s="226">
        <v>9.84</v>
      </c>
      <c r="Q54" s="226">
        <v>0</v>
      </c>
      <c r="R54" s="226">
        <v>9.84</v>
      </c>
      <c r="S54" s="226">
        <v>0</v>
      </c>
      <c r="T54" s="226">
        <v>0</v>
      </c>
      <c r="U54" s="226">
        <v>0</v>
      </c>
      <c r="V54" s="226">
        <v>9.84</v>
      </c>
      <c r="W54" s="227">
        <v>12861</v>
      </c>
      <c r="X54" s="227">
        <v>1543</v>
      </c>
      <c r="Y54" s="227">
        <v>899</v>
      </c>
    </row>
    <row r="55" spans="1:25" s="50" customFormat="1" x14ac:dyDescent="0.3">
      <c r="A55" s="270" t="s">
        <v>216</v>
      </c>
      <c r="B55" s="270">
        <v>34</v>
      </c>
      <c r="C55" s="270" t="s">
        <v>201</v>
      </c>
      <c r="D55" s="270" t="s">
        <v>221</v>
      </c>
      <c r="E55" s="270" t="s">
        <v>203</v>
      </c>
      <c r="F55" s="225">
        <v>12.8</v>
      </c>
      <c r="G55" s="225">
        <v>42.3</v>
      </c>
      <c r="H55" s="225">
        <v>38.5</v>
      </c>
      <c r="I55" s="225">
        <v>6.4</v>
      </c>
      <c r="J55" s="225">
        <v>0</v>
      </c>
      <c r="K55" s="226">
        <v>2.7890000000000001</v>
      </c>
      <c r="L55" s="226">
        <v>9.2170000000000005</v>
      </c>
      <c r="M55" s="226">
        <v>8.3889999999999993</v>
      </c>
      <c r="N55" s="226">
        <v>1.395</v>
      </c>
      <c r="O55" s="226">
        <v>0</v>
      </c>
      <c r="P55" s="226">
        <v>12.006</v>
      </c>
      <c r="Q55" s="226">
        <v>11.156000000000001</v>
      </c>
      <c r="R55" s="226">
        <v>9.2170000000000005</v>
      </c>
      <c r="S55" s="226">
        <v>0</v>
      </c>
      <c r="T55" s="226">
        <v>0</v>
      </c>
      <c r="U55" s="226">
        <v>0</v>
      </c>
      <c r="V55" s="226">
        <v>20.373999999999999</v>
      </c>
      <c r="W55" s="227">
        <v>203301</v>
      </c>
      <c r="X55" s="227">
        <v>24396</v>
      </c>
      <c r="Y55" s="227">
        <v>14209</v>
      </c>
    </row>
    <row r="56" spans="1:25" s="50" customFormat="1" x14ac:dyDescent="0.3">
      <c r="A56" s="270" t="s">
        <v>216</v>
      </c>
      <c r="B56" s="270">
        <v>34</v>
      </c>
      <c r="C56" s="270" t="s">
        <v>201</v>
      </c>
      <c r="D56" s="270" t="s">
        <v>221</v>
      </c>
      <c r="E56" s="270" t="s">
        <v>204</v>
      </c>
      <c r="F56" s="225">
        <v>40</v>
      </c>
      <c r="G56" s="225">
        <v>60</v>
      </c>
      <c r="H56" s="225">
        <v>0</v>
      </c>
      <c r="I56" s="225">
        <v>0</v>
      </c>
      <c r="J56" s="225">
        <v>0</v>
      </c>
      <c r="K56" s="226">
        <v>8.7159999999999993</v>
      </c>
      <c r="L56" s="226">
        <v>13.074</v>
      </c>
      <c r="M56" s="226">
        <v>0</v>
      </c>
      <c r="N56" s="226">
        <v>0</v>
      </c>
      <c r="O56" s="226">
        <v>0</v>
      </c>
      <c r="P56" s="226">
        <v>21.79</v>
      </c>
      <c r="Q56" s="226">
        <v>34.863999999999997</v>
      </c>
      <c r="R56" s="226">
        <v>13.074</v>
      </c>
      <c r="S56" s="226">
        <v>0</v>
      </c>
      <c r="T56" s="226">
        <v>0</v>
      </c>
      <c r="U56" s="226">
        <v>0</v>
      </c>
      <c r="V56" s="226">
        <v>47.938000000000002</v>
      </c>
      <c r="W56" s="227">
        <v>117076</v>
      </c>
      <c r="X56" s="227">
        <v>14049</v>
      </c>
      <c r="Y56" s="227">
        <v>8183</v>
      </c>
    </row>
    <row r="57" spans="1:25" s="50" customFormat="1" x14ac:dyDescent="0.3">
      <c r="A57" s="270" t="s">
        <v>216</v>
      </c>
      <c r="B57" s="270">
        <v>34</v>
      </c>
      <c r="C57" s="270" t="s">
        <v>201</v>
      </c>
      <c r="D57" s="270" t="s">
        <v>221</v>
      </c>
      <c r="E57" s="270" t="s">
        <v>205</v>
      </c>
      <c r="F57" s="225">
        <v>50</v>
      </c>
      <c r="G57" s="225">
        <v>50</v>
      </c>
      <c r="H57" s="225">
        <v>0</v>
      </c>
      <c r="I57" s="225">
        <v>0</v>
      </c>
      <c r="J57" s="225">
        <v>0</v>
      </c>
      <c r="K57" s="226">
        <v>10.895</v>
      </c>
      <c r="L57" s="226">
        <v>10.895</v>
      </c>
      <c r="M57" s="226">
        <v>0</v>
      </c>
      <c r="N57" s="226">
        <v>0</v>
      </c>
      <c r="O57" s="226">
        <v>0</v>
      </c>
      <c r="P57" s="226">
        <v>21.79</v>
      </c>
      <c r="Q57" s="226">
        <v>43.58</v>
      </c>
      <c r="R57" s="226">
        <v>10.895</v>
      </c>
      <c r="S57" s="226">
        <v>0</v>
      </c>
      <c r="T57" s="226">
        <v>0</v>
      </c>
      <c r="U57" s="226">
        <v>0</v>
      </c>
      <c r="V57" s="226">
        <v>54.475000000000001</v>
      </c>
      <c r="W57" s="227">
        <v>92563</v>
      </c>
      <c r="X57" s="227">
        <v>11108</v>
      </c>
      <c r="Y57" s="227">
        <v>6469</v>
      </c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227"/>
    </row>
    <row r="59" spans="1:25" s="50" customFormat="1" x14ac:dyDescent="0.3">
      <c r="A59" s="271"/>
      <c r="B59" s="271"/>
      <c r="C59" s="271"/>
      <c r="D59" s="272"/>
      <c r="E59" s="272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3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3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3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3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3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3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22" customFormat="1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3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3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3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3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3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3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3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4" x14ac:dyDescent="0.3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4" x14ac:dyDescent="0.3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4" x14ac:dyDescent="0.3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3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3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8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8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8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8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8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8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3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3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3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3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3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3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0"/>
      <c r="X259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8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9 P18:P259 J18:J259">
    <cfRule type="expression" dxfId="13" priority="7">
      <formula>IF($A18&lt;&gt;"",1,0)</formula>
    </cfRule>
  </conditionalFormatting>
  <conditionalFormatting sqref="A217:X259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8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8 P16:P58 V16:V58">
    <cfRule type="expression" dxfId="8" priority="4">
      <formula>IF($A16&lt;&gt;"",1,0)</formula>
    </cfRule>
  </conditionalFormatting>
  <conditionalFormatting sqref="Y16:Y58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Birkbeck College</v>
      </c>
    </row>
    <row r="6" spans="1:8" ht="13.5" x14ac:dyDescent="0.3">
      <c r="A6" s="8" t="s">
        <v>56</v>
      </c>
      <c r="B6" s="180">
        <f>UKPRN</f>
        <v>10007760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2349000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3195000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3022000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6558000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3781000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4234720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765832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361000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123000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51000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78000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153250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19304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1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Birkbeck College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10007760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1704595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4</v>
      </c>
      <c r="C12" s="270" t="s">
        <v>201</v>
      </c>
      <c r="D12" s="270" t="s">
        <v>202</v>
      </c>
      <c r="E12" s="270"/>
      <c r="F12" s="270"/>
      <c r="G12" s="227">
        <v>60</v>
      </c>
      <c r="H12" s="227">
        <v>29</v>
      </c>
      <c r="I12" s="227">
        <v>8</v>
      </c>
      <c r="J12" s="227">
        <v>2</v>
      </c>
      <c r="K12" s="227">
        <v>1</v>
      </c>
      <c r="L12" s="239">
        <v>0.91752577319587603</v>
      </c>
      <c r="M12" s="239">
        <v>44.24</v>
      </c>
      <c r="N12" s="239">
        <v>72.739681649484595</v>
      </c>
      <c r="O12" s="227">
        <v>349837</v>
      </c>
      <c r="P12" s="51"/>
    </row>
    <row r="13" spans="1:17" s="50" customFormat="1" x14ac:dyDescent="0.3">
      <c r="A13" s="270" t="s">
        <v>200</v>
      </c>
      <c r="B13" s="270">
        <v>5</v>
      </c>
      <c r="C13" s="270" t="s">
        <v>201</v>
      </c>
      <c r="D13" s="270" t="s">
        <v>206</v>
      </c>
      <c r="E13" s="270"/>
      <c r="F13" s="270"/>
      <c r="G13" s="227">
        <v>46</v>
      </c>
      <c r="H13" s="227">
        <v>36</v>
      </c>
      <c r="I13" s="227">
        <v>16</v>
      </c>
      <c r="J13" s="227">
        <v>1</v>
      </c>
      <c r="K13" s="227">
        <v>1</v>
      </c>
      <c r="L13" s="239">
        <v>0.83673469387755095</v>
      </c>
      <c r="M13" s="239">
        <v>23.68</v>
      </c>
      <c r="N13" s="239">
        <v>35.5026686497065</v>
      </c>
      <c r="O13" s="227">
        <v>170748</v>
      </c>
      <c r="P13" s="51"/>
    </row>
    <row r="14" spans="1:17" s="50" customFormat="1" x14ac:dyDescent="0.3">
      <c r="A14" s="270" t="s">
        <v>207</v>
      </c>
      <c r="B14" s="270">
        <v>7</v>
      </c>
      <c r="C14" s="270" t="s">
        <v>201</v>
      </c>
      <c r="D14" s="270" t="s">
        <v>208</v>
      </c>
      <c r="E14" s="270"/>
      <c r="F14" s="270"/>
      <c r="G14" s="227">
        <v>34</v>
      </c>
      <c r="H14" s="227">
        <v>58</v>
      </c>
      <c r="I14" s="227">
        <v>7</v>
      </c>
      <c r="J14" s="227">
        <v>1</v>
      </c>
      <c r="K14" s="227">
        <v>0</v>
      </c>
      <c r="L14" s="239">
        <v>0.92929292929292895</v>
      </c>
      <c r="M14" s="239">
        <v>16.350000000000001</v>
      </c>
      <c r="N14" s="239">
        <v>27.225714415386701</v>
      </c>
      <c r="O14" s="227">
        <v>130940</v>
      </c>
      <c r="P14" s="51"/>
    </row>
    <row r="15" spans="1:17" s="50" customFormat="1" x14ac:dyDescent="0.3">
      <c r="A15" s="270" t="s">
        <v>207</v>
      </c>
      <c r="B15" s="270">
        <v>11</v>
      </c>
      <c r="C15" s="270" t="s">
        <v>201</v>
      </c>
      <c r="D15" s="270" t="s">
        <v>209</v>
      </c>
      <c r="E15" s="270"/>
      <c r="F15" s="270"/>
      <c r="G15" s="227">
        <v>21</v>
      </c>
      <c r="H15" s="227">
        <v>47</v>
      </c>
      <c r="I15" s="227">
        <v>20</v>
      </c>
      <c r="J15" s="227">
        <v>12</v>
      </c>
      <c r="K15" s="227">
        <v>0</v>
      </c>
      <c r="L15" s="239">
        <v>0.77272727272727304</v>
      </c>
      <c r="M15" s="239">
        <v>14.31</v>
      </c>
      <c r="N15" s="239">
        <v>19.8152575840598</v>
      </c>
      <c r="O15" s="227">
        <v>95300</v>
      </c>
      <c r="P15" s="51"/>
    </row>
    <row r="16" spans="1:17" s="50" customFormat="1" x14ac:dyDescent="0.3">
      <c r="A16" s="270" t="s">
        <v>210</v>
      </c>
      <c r="B16" s="270">
        <v>18</v>
      </c>
      <c r="C16" s="270" t="s">
        <v>201</v>
      </c>
      <c r="D16" s="270" t="s">
        <v>211</v>
      </c>
      <c r="E16" s="270"/>
      <c r="F16" s="270"/>
      <c r="G16" s="227">
        <v>7</v>
      </c>
      <c r="H16" s="227">
        <v>52</v>
      </c>
      <c r="I16" s="227">
        <v>36</v>
      </c>
      <c r="J16" s="227">
        <v>4</v>
      </c>
      <c r="K16" s="227">
        <v>1</v>
      </c>
      <c r="L16" s="239">
        <v>0.62105263157894697</v>
      </c>
      <c r="M16" s="239">
        <v>20.66</v>
      </c>
      <c r="N16" s="239">
        <v>14.368393274693601</v>
      </c>
      <c r="O16" s="227">
        <v>69104</v>
      </c>
      <c r="P16" s="51"/>
    </row>
    <row r="17" spans="1:16" s="50" customFormat="1" x14ac:dyDescent="0.3">
      <c r="A17" s="270" t="s">
        <v>210</v>
      </c>
      <c r="B17" s="270">
        <v>19</v>
      </c>
      <c r="C17" s="270" t="s">
        <v>201</v>
      </c>
      <c r="D17" s="270" t="s">
        <v>212</v>
      </c>
      <c r="E17" s="270"/>
      <c r="F17" s="270"/>
      <c r="G17" s="227">
        <v>10</v>
      </c>
      <c r="H17" s="227">
        <v>39</v>
      </c>
      <c r="I17" s="227">
        <v>42</v>
      </c>
      <c r="J17" s="227">
        <v>9</v>
      </c>
      <c r="K17" s="227">
        <v>0</v>
      </c>
      <c r="L17" s="239">
        <v>0.53846153846153799</v>
      </c>
      <c r="M17" s="239">
        <v>19.350000000000001</v>
      </c>
      <c r="N17" s="239">
        <v>11.667762276080101</v>
      </c>
      <c r="O17" s="227">
        <v>56115</v>
      </c>
      <c r="P17" s="51"/>
    </row>
    <row r="18" spans="1:16" s="50" customFormat="1" x14ac:dyDescent="0.3">
      <c r="A18" s="270" t="s">
        <v>210</v>
      </c>
      <c r="B18" s="270">
        <v>20</v>
      </c>
      <c r="C18" s="270" t="s">
        <v>201</v>
      </c>
      <c r="D18" s="270" t="s">
        <v>213</v>
      </c>
      <c r="E18" s="270"/>
      <c r="F18" s="270"/>
      <c r="G18" s="227">
        <v>24</v>
      </c>
      <c r="H18" s="227">
        <v>49</v>
      </c>
      <c r="I18" s="227">
        <v>26</v>
      </c>
      <c r="J18" s="227">
        <v>1</v>
      </c>
      <c r="K18" s="227">
        <v>0</v>
      </c>
      <c r="L18" s="239">
        <v>0.73737373737373701</v>
      </c>
      <c r="M18" s="239">
        <v>17.59</v>
      </c>
      <c r="N18" s="239">
        <v>14.5300202020202</v>
      </c>
      <c r="O18" s="227">
        <v>69881</v>
      </c>
      <c r="P18" s="51"/>
    </row>
    <row r="19" spans="1:16" s="50" customFormat="1" x14ac:dyDescent="0.3">
      <c r="A19" s="270" t="s">
        <v>210</v>
      </c>
      <c r="B19" s="270">
        <v>21</v>
      </c>
      <c r="C19" s="270" t="s">
        <v>201</v>
      </c>
      <c r="D19" s="270" t="s">
        <v>214</v>
      </c>
      <c r="E19" s="270"/>
      <c r="F19" s="270"/>
      <c r="G19" s="227">
        <v>30</v>
      </c>
      <c r="H19" s="227">
        <v>42</v>
      </c>
      <c r="I19" s="227">
        <v>24</v>
      </c>
      <c r="J19" s="227">
        <v>4</v>
      </c>
      <c r="K19" s="227">
        <v>0</v>
      </c>
      <c r="L19" s="239">
        <v>0.75</v>
      </c>
      <c r="M19" s="239">
        <v>11.45</v>
      </c>
      <c r="N19" s="239">
        <v>9.61546849315069</v>
      </c>
      <c r="O19" s="227">
        <v>46245</v>
      </c>
      <c r="P19" s="51"/>
    </row>
    <row r="20" spans="1:16" s="50" customFormat="1" x14ac:dyDescent="0.3">
      <c r="A20" s="270" t="s">
        <v>210</v>
      </c>
      <c r="B20" s="270">
        <v>23</v>
      </c>
      <c r="C20" s="270" t="s">
        <v>201</v>
      </c>
      <c r="D20" s="270" t="s">
        <v>215</v>
      </c>
      <c r="E20" s="270"/>
      <c r="F20" s="270"/>
      <c r="G20" s="227">
        <v>22</v>
      </c>
      <c r="H20" s="227">
        <v>49</v>
      </c>
      <c r="I20" s="227">
        <v>28</v>
      </c>
      <c r="J20" s="227">
        <v>1</v>
      </c>
      <c r="K20" s="227">
        <v>0</v>
      </c>
      <c r="L20" s="239">
        <v>0.71717171717171702</v>
      </c>
      <c r="M20" s="239">
        <v>14.87</v>
      </c>
      <c r="N20" s="239">
        <v>11.9422491213505</v>
      </c>
      <c r="O20" s="227">
        <v>57435</v>
      </c>
      <c r="P20" s="51"/>
    </row>
    <row r="21" spans="1:16" s="50" customFormat="1" x14ac:dyDescent="0.3">
      <c r="A21" s="270" t="s">
        <v>216</v>
      </c>
      <c r="B21" s="270">
        <v>28</v>
      </c>
      <c r="C21" s="270" t="s">
        <v>201</v>
      </c>
      <c r="D21" s="270" t="s">
        <v>217</v>
      </c>
      <c r="E21" s="270"/>
      <c r="F21" s="270"/>
      <c r="G21" s="227">
        <v>22</v>
      </c>
      <c r="H21" s="227">
        <v>51</v>
      </c>
      <c r="I21" s="227">
        <v>26</v>
      </c>
      <c r="J21" s="227">
        <v>1</v>
      </c>
      <c r="K21" s="227">
        <v>0</v>
      </c>
      <c r="L21" s="239">
        <v>0.73737373737373701</v>
      </c>
      <c r="M21" s="239">
        <v>28.05</v>
      </c>
      <c r="N21" s="239">
        <v>23.1667361616162</v>
      </c>
      <c r="O21" s="227">
        <v>111419</v>
      </c>
      <c r="P21" s="51"/>
    </row>
    <row r="22" spans="1:16" s="50" customFormat="1" x14ac:dyDescent="0.3">
      <c r="A22" s="270" t="s">
        <v>216</v>
      </c>
      <c r="B22" s="270">
        <v>29</v>
      </c>
      <c r="C22" s="270" t="s">
        <v>201</v>
      </c>
      <c r="D22" s="270" t="s">
        <v>218</v>
      </c>
      <c r="E22" s="270"/>
      <c r="F22" s="270"/>
      <c r="G22" s="227">
        <v>23</v>
      </c>
      <c r="H22" s="227">
        <v>52</v>
      </c>
      <c r="I22" s="227">
        <v>21</v>
      </c>
      <c r="J22" s="227">
        <v>3</v>
      </c>
      <c r="K22" s="227">
        <v>1</v>
      </c>
      <c r="L22" s="239">
        <v>0.78125</v>
      </c>
      <c r="M22" s="239">
        <v>43.31</v>
      </c>
      <c r="N22" s="239">
        <v>37.894416095890399</v>
      </c>
      <c r="O22" s="227">
        <v>182251</v>
      </c>
      <c r="P22" s="51"/>
    </row>
    <row r="23" spans="1:16" s="50" customFormat="1" x14ac:dyDescent="0.3">
      <c r="A23" s="270" t="s">
        <v>216</v>
      </c>
      <c r="B23" s="270">
        <v>30</v>
      </c>
      <c r="C23" s="270" t="s">
        <v>201</v>
      </c>
      <c r="D23" s="270" t="s">
        <v>219</v>
      </c>
      <c r="E23" s="270"/>
      <c r="F23" s="270"/>
      <c r="G23" s="227">
        <v>35</v>
      </c>
      <c r="H23" s="227">
        <v>50</v>
      </c>
      <c r="I23" s="227">
        <v>14</v>
      </c>
      <c r="J23" s="227">
        <v>0</v>
      </c>
      <c r="K23" s="227">
        <v>1</v>
      </c>
      <c r="L23" s="239">
        <v>0.85858585858585901</v>
      </c>
      <c r="M23" s="239">
        <v>33.57</v>
      </c>
      <c r="N23" s="239">
        <v>32.285467618496398</v>
      </c>
      <c r="O23" s="227">
        <v>155275</v>
      </c>
      <c r="P23" s="51"/>
    </row>
    <row r="24" spans="1:16" s="50" customFormat="1" x14ac:dyDescent="0.3">
      <c r="A24" s="270" t="s">
        <v>216</v>
      </c>
      <c r="B24" s="270">
        <v>30</v>
      </c>
      <c r="C24" s="270" t="s">
        <v>201</v>
      </c>
      <c r="D24" s="270" t="s">
        <v>219</v>
      </c>
      <c r="E24" s="270">
        <v>10003645</v>
      </c>
      <c r="F24" s="270" t="s">
        <v>222</v>
      </c>
      <c r="G24" s="227">
        <v>44</v>
      </c>
      <c r="H24" s="227">
        <v>42</v>
      </c>
      <c r="I24" s="227">
        <v>13</v>
      </c>
      <c r="J24" s="227">
        <v>1</v>
      </c>
      <c r="K24" s="227">
        <v>0</v>
      </c>
      <c r="L24" s="239">
        <v>0.86868686868686895</v>
      </c>
      <c r="M24" s="239">
        <v>0.25</v>
      </c>
      <c r="N24" s="239">
        <v>0.23836767676767701</v>
      </c>
      <c r="O24" s="227">
        <v>1146</v>
      </c>
      <c r="P24" s="51"/>
    </row>
    <row r="25" spans="1:16" s="50" customFormat="1" x14ac:dyDescent="0.3">
      <c r="A25" s="270" t="s">
        <v>216</v>
      </c>
      <c r="B25" s="270">
        <v>32</v>
      </c>
      <c r="C25" s="270" t="s">
        <v>201</v>
      </c>
      <c r="D25" s="270" t="s">
        <v>220</v>
      </c>
      <c r="E25" s="270"/>
      <c r="F25" s="270"/>
      <c r="G25" s="227">
        <v>32</v>
      </c>
      <c r="H25" s="227">
        <v>41</v>
      </c>
      <c r="I25" s="227">
        <v>27</v>
      </c>
      <c r="J25" s="227">
        <v>0</v>
      </c>
      <c r="K25" s="227">
        <v>0</v>
      </c>
      <c r="L25" s="239">
        <v>0.73</v>
      </c>
      <c r="M25" s="239">
        <v>12.78</v>
      </c>
      <c r="N25" s="239">
        <v>10.445657600000001</v>
      </c>
      <c r="O25" s="227">
        <v>50238</v>
      </c>
      <c r="P25" s="51"/>
    </row>
    <row r="26" spans="1:16" s="50" customFormat="1" x14ac:dyDescent="0.3">
      <c r="A26" s="270" t="s">
        <v>216</v>
      </c>
      <c r="B26" s="270">
        <v>34</v>
      </c>
      <c r="C26" s="270" t="s">
        <v>201</v>
      </c>
      <c r="D26" s="270" t="s">
        <v>221</v>
      </c>
      <c r="E26" s="270"/>
      <c r="F26" s="270"/>
      <c r="G26" s="227">
        <v>24</v>
      </c>
      <c r="H26" s="227">
        <v>47</v>
      </c>
      <c r="I26" s="227">
        <v>25</v>
      </c>
      <c r="J26" s="227">
        <v>4</v>
      </c>
      <c r="K26" s="227">
        <v>0</v>
      </c>
      <c r="L26" s="239">
        <v>0.73958333333333304</v>
      </c>
      <c r="M26" s="239">
        <v>30.64</v>
      </c>
      <c r="N26" s="239">
        <v>32.989552202988797</v>
      </c>
      <c r="O26" s="227">
        <v>158661</v>
      </c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9"/>
      <c r="M27" s="239"/>
      <c r="N27" s="239"/>
      <c r="O27" s="227"/>
      <c r="P27" s="51"/>
    </row>
    <row r="28" spans="1:16" s="50" customFormat="1" x14ac:dyDescent="0.3">
      <c r="A28" s="276"/>
      <c r="B28" s="276"/>
      <c r="C28" s="276"/>
      <c r="D28" s="276"/>
      <c r="E28" s="276"/>
      <c r="F28" s="276"/>
      <c r="G28" s="230"/>
      <c r="H28" s="230"/>
      <c r="I28" s="230"/>
      <c r="J28" s="230"/>
      <c r="K28" s="230"/>
      <c r="L28" s="243"/>
      <c r="M28" s="244"/>
      <c r="N28" s="244"/>
      <c r="O28" s="230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3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22" customFormat="1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3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3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3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s="44" customFormat="1" x14ac:dyDescent="0.3">
      <c r="A238" s="277"/>
      <c r="B238" s="277"/>
      <c r="C238" s="277"/>
      <c r="D238" s="277"/>
      <c r="E238" s="277"/>
      <c r="F238" s="277"/>
      <c r="G238" s="245"/>
      <c r="H238" s="245"/>
      <c r="I238" s="245"/>
      <c r="J238" s="245"/>
      <c r="K238" s="245"/>
      <c r="L238" s="246"/>
      <c r="M238" s="246"/>
      <c r="N238" s="246"/>
      <c r="O238" s="245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3">
      <c r="G513" s="20"/>
      <c r="H513" s="20"/>
      <c r="I513" s="20"/>
      <c r="J513" s="20"/>
      <c r="K513" s="20"/>
      <c r="L513" s="251"/>
      <c r="M513" s="251"/>
      <c r="N513" s="251"/>
      <c r="O513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7 K12:K137">
    <cfRule type="expression" dxfId="5" priority="2">
      <formula>IF($A12&lt;&gt;"",1,0)</formula>
    </cfRule>
  </conditionalFormatting>
  <conditionalFormatting sqref="E12:F137">
    <cfRule type="expression" dxfId="4" priority="1">
      <formula>IF(AND($A12&lt;&gt;"",$E12=""),1,0)</formula>
    </cfRule>
  </conditionalFormatting>
  <conditionalFormatting sqref="A222:O237">
    <cfRule type="expression" dxfId="3" priority="12">
      <formula>IF($A222&lt;&gt;"",1,0)</formula>
    </cfRule>
  </conditionalFormatting>
  <conditionalFormatting sqref="A12:O13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Birkbeck College</v>
      </c>
      <c r="D5" s="96"/>
    </row>
    <row r="6" spans="1:15" ht="13.5" x14ac:dyDescent="0.3">
      <c r="B6" s="142" t="s">
        <v>56</v>
      </c>
      <c r="C6" s="180">
        <f>UKPRN</f>
        <v>10007760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136000</v>
      </c>
      <c r="E10" s="213">
        <v>82000</v>
      </c>
      <c r="F10" s="213">
        <v>96000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43000</v>
      </c>
      <c r="E11" s="214">
        <v>20000</v>
      </c>
      <c r="F11" s="214">
        <v>87000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20000</v>
      </c>
      <c r="E12" s="214">
        <v>375000</v>
      </c>
      <c r="F12" s="214">
        <v>203000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1000</v>
      </c>
      <c r="E14" s="214">
        <v>4000</v>
      </c>
      <c r="F14" s="214">
        <v>2000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5000</v>
      </c>
      <c r="E15" s="215">
        <v>3000</v>
      </c>
      <c r="F15" s="215">
        <v>26000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74000</v>
      </c>
      <c r="E17" s="212">
        <v>149000</v>
      </c>
      <c r="F17" s="212">
        <v>87000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279000</v>
      </c>
      <c r="E18" s="211">
        <v>633000</v>
      </c>
      <c r="F18" s="211">
        <v>501000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4962000</v>
      </c>
      <c r="G20" s="4" t="s">
        <v>113</v>
      </c>
      <c r="H20" s="4"/>
      <c r="I20" s="100"/>
      <c r="K20" s="179" t="s">
        <v>144</v>
      </c>
      <c r="L20" s="183">
        <v>4962000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2019-07-25T12:44:05Z</dcterms:modified>
</cp:coreProperties>
</file>