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9F1DC351-2379-4955-B37A-3261EE5A3F84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<sst xmlns="http://schemas.openxmlformats.org/spreadsheetml/2006/main" count="291" uniqueCount="208">
  <si>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</si>
  <si>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</si>
  <si>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</si>
  <si>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</si>
  <si>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</si>
  <si>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</si>
  <si>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</si>
  <si>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</si>
  <si>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</si>
  <si>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</si>
  <si>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</si>
  <si>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</si>
  <si>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</si>
  <si>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</si>
  <si>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</si>
  <si>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</si>
  <si>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</si>
  <si>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</si>
  <si>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</si>
  <si>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</si>
  <si>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</si>
  <si>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</si>
  <si>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</si>
  <si>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</si>
  <si>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</si>
  <si>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</si>
  <si>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</si>
  <si>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</si>
  <si>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</si>
  <si>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</si>
  <si>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</si>
  <si>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</si>
  <si>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</si>
  <si>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</si>
  <si>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</si>
  <si>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</si>
  <si>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</si>
  <si>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</si>
  <si>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</si>
  <si>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</si>
  <si>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</si>
  <si>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</si>
  <si>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</si>
  <si>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</si>
  <si>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</si>
  <si>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</si>
  <si>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</si>
  <si>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</si>
  <si>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</si>
  <si>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</si>
  <si>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</si>
  <si>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</si>
  <si>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</si>
  <si>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</si>
  <si>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</si>
  <si>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</si>
  <si>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</si>
  <si>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</si>
  <si>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</si>
  <si>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</si>
  <si>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</si>
  <si>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</si>
  <si>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</si>
  <si>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</si>
  <si>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</si>
  <si>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</si>
  <si>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</si>
  <si>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</si>
  <si>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</si>
  <si>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</si>
  <si>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</si>
  <si>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</si>
  <si>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</si>
  <si>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</si>
  <si>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</si>
  <si>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</si>
  <si>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</si>
  <si>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</si>
  <si>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</si>
  <si>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</si>
  <si>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</si>
  <si>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</si>
  <si>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</si>
  <si>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</si>
  <si>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</si>
  <si>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</si>
  <si>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</si>
  <si>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</si>
  <si>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</si>
  <si>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</si>
  <si>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</si>
  <si>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</si>
  <si>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</si>
  <si>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</si>
  <si>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</si>
  <si>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</si>
  <si>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</si>
  <si>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</si>
  <si>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</si>
  <si>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</si>
  <si>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</si>
  <si>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</si>
  <si>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</si>
  <si>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</si>
  <si>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</si>
  <si>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</si>
  <si>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</si>
  <si>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</si>
  <si>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</si>
  <si>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</si>
  <si>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</si>
  <si>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</si>
  <si>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</si>
  <si>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</si>
  <si>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</si>
  <si>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</si>
  <si>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</si>
  <si>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</si>
  <si>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</si>
  <si>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</si>
  <si>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</si>
  <si>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</si>
  <si>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</si>
  <si>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</si>
  <si>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</si>
  <si>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</si>
  <si>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</si>
  <si>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</si>
  <si>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</si>
  <si>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</si>
  <si>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</si>
  <si>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</si>
  <si>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</si>
  <si>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</si>
  <si>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</si>
  <si>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</si>
  <si>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</si>
  <si>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</si>
  <si>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</si>
  <si>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</si>
  <si>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</si>
  <si>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</si>
  <si>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</si>
  <si>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</si>
  <si>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</si>
  <si>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</si>
  <si>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</si>
  <si>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</si>
  <si>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</si>
  <si>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</si>
  <si>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</si>
  <si>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</si>
  <si>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</si>
  <si>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</si>
  <si>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</si>
  <si>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</si>
  <si>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</si>
  <si>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</si>
  <si>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</si>
  <si>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</si>
  <si>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</si>
  <si>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</si>
  <si>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</si>
  <si>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</si>
  <si>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</si>
  <si>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</si>
  <si>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</si>
  <si>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</si>
  <si>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</si>
  <si>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</si>
  <si>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</si>
  <si>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</si>
  <si>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</si>
  <si>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</si>
  <si>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</si>
  <si>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</si>
  <si>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</si>
  <si>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</si>
  <si>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</si>
  <si>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</si>
  <si>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</si>
  <si>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</si>
  <si>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</si>
  <si>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</si>
  <si>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</si>
  <si>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</si>
  <si>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</si>
  <si>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</si>
  <si>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</si>
  <si>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</si>
  <si>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</si>
  <si>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</si>
  <si>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</si>
  <si>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</si>
  <si>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</si>
  <si>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</si>
  <si>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</si>
  <si>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</si>
  <si>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</si>
  <si>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Bishop Grosseteste University</t>
  </si>
  <si>
    <t>C</t>
  </si>
  <si>
    <t>Z</t>
  </si>
  <si>
    <t>Education</t>
  </si>
  <si>
    <t>Output</t>
  </si>
  <si>
    <t>D</t>
  </si>
  <si>
    <t>English Language and Literature</t>
  </si>
  <si>
    <t>Impact</t>
  </si>
  <si>
    <t>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</si>
</sst>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Bishop Grosseteste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10007811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10007811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57818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57818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57818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1952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23470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83240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83240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2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Bishop Grosseteste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10007811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57818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25</v>
      </c>
      <c r="C16" s="270" t="s">
        <v>201</v>
      </c>
      <c r="D16" s="270" t="s">
        <v>202</v>
      </c>
      <c r="E16" s="270" t="s">
        <v>203</v>
      </c>
      <c r="F16" s="225">
        <v>9.5</v>
      </c>
      <c r="G16" s="225">
        <v>33.4</v>
      </c>
      <c r="H16" s="225">
        <v>38.1</v>
      </c>
      <c r="I16" s="225">
        <v>19</v>
      </c>
      <c r="J16" s="225">
        <v>0</v>
      </c>
      <c r="K16" s="226">
        <v>0.56999999999999995</v>
      </c>
      <c r="L16" s="226">
        <v>2.004</v>
      </c>
      <c r="M16" s="226">
        <v>2.286</v>
      </c>
      <c r="N16" s="226">
        <v>1.1399999999999999</v>
      </c>
      <c r="O16" s="226">
        <v>0</v>
      </c>
      <c r="P16" s="226">
        <v>2.5739999999999998</v>
      </c>
      <c r="Q16" s="226">
        <v>2.2799999999999998</v>
      </c>
      <c r="R16" s="226">
        <v>2.004</v>
      </c>
      <c r="S16" s="226">
        <v>0</v>
      </c>
      <c r="T16" s="226">
        <v>0</v>
      </c>
      <c r="U16" s="226">
        <v>0</v>
      </c>
      <c r="V16" s="226">
        <v>4.2839999999999998</v>
      </c>
      <c r="W16" s="227">
        <v>35115</v>
      </c>
      <c r="X16" s="227">
        <v>0</v>
      </c>
      <c r="Y16" s="227">
        <v>0</v>
      </c>
    </row>
    <row r="17" spans="1:25" s="50" customFormat="1" x14ac:dyDescent="0.3">
      <c r="A17" s="270" t="s">
        <v>204</v>
      </c>
      <c r="B17" s="270">
        <v>29</v>
      </c>
      <c r="C17" s="270" t="s">
        <v>201</v>
      </c>
      <c r="D17" s="270" t="s">
        <v>205</v>
      </c>
      <c r="E17" s="270" t="s">
        <v>203</v>
      </c>
      <c r="F17" s="225">
        <v>12.5</v>
      </c>
      <c r="G17" s="225">
        <v>12.5</v>
      </c>
      <c r="H17" s="225">
        <v>62.5</v>
      </c>
      <c r="I17" s="225">
        <v>12.5</v>
      </c>
      <c r="J17" s="225">
        <v>0</v>
      </c>
      <c r="K17" s="226">
        <v>0.25</v>
      </c>
      <c r="L17" s="226">
        <v>0.25</v>
      </c>
      <c r="M17" s="226">
        <v>1.25</v>
      </c>
      <c r="N17" s="226">
        <v>0.25</v>
      </c>
      <c r="O17" s="226">
        <v>0</v>
      </c>
      <c r="P17" s="226">
        <v>0.5</v>
      </c>
      <c r="Q17" s="226">
        <v>1</v>
      </c>
      <c r="R17" s="226">
        <v>0.25</v>
      </c>
      <c r="S17" s="226">
        <v>0</v>
      </c>
      <c r="T17" s="226">
        <v>0</v>
      </c>
      <c r="U17" s="226">
        <v>0</v>
      </c>
      <c r="V17" s="226">
        <v>1.25</v>
      </c>
      <c r="W17" s="227">
        <v>9595</v>
      </c>
      <c r="X17" s="227">
        <v>0</v>
      </c>
      <c r="Y17" s="227">
        <v>0</v>
      </c>
    </row>
    <row r="18" spans="1:25" s="50" customFormat="1" x14ac:dyDescent="0.3">
      <c r="A18" s="270" t="s">
        <v>204</v>
      </c>
      <c r="B18" s="270">
        <v>29</v>
      </c>
      <c r="C18" s="270" t="s">
        <v>201</v>
      </c>
      <c r="D18" s="270" t="s">
        <v>205</v>
      </c>
      <c r="E18" s="270" t="s">
        <v>206</v>
      </c>
      <c r="F18" s="225">
        <v>0</v>
      </c>
      <c r="G18" s="225">
        <v>40</v>
      </c>
      <c r="H18" s="225">
        <v>60</v>
      </c>
      <c r="I18" s="225">
        <v>0</v>
      </c>
      <c r="J18" s="225">
        <v>0</v>
      </c>
      <c r="K18" s="226">
        <v>0</v>
      </c>
      <c r="L18" s="226">
        <v>0.8</v>
      </c>
      <c r="M18" s="226">
        <v>1.2</v>
      </c>
      <c r="N18" s="226">
        <v>0</v>
      </c>
      <c r="O18" s="226">
        <v>0</v>
      </c>
      <c r="P18" s="226">
        <v>0.8</v>
      </c>
      <c r="Q18" s="226">
        <v>0</v>
      </c>
      <c r="R18" s="226">
        <v>0.8</v>
      </c>
      <c r="S18" s="226">
        <v>0</v>
      </c>
      <c r="T18" s="226">
        <v>0</v>
      </c>
      <c r="U18" s="226">
        <v>0</v>
      </c>
      <c r="V18" s="226">
        <v>0.8</v>
      </c>
      <c r="W18" s="227">
        <v>1503</v>
      </c>
      <c r="X18" s="227">
        <v>0</v>
      </c>
      <c r="Y18" s="227">
        <v>0</v>
      </c>
    </row>
    <row r="19" spans="1:25" s="50" customFormat="1" x14ac:dyDescent="0.3">
      <c r="A19" s="270" t="s">
        <v>204</v>
      </c>
      <c r="B19" s="270">
        <v>30</v>
      </c>
      <c r="C19" s="270" t="s">
        <v>201</v>
      </c>
      <c r="D19" s="270" t="s">
        <v>207</v>
      </c>
      <c r="E19" s="270" t="s">
        <v>203</v>
      </c>
      <c r="F19" s="225">
        <v>9.1</v>
      </c>
      <c r="G19" s="225">
        <v>9.1</v>
      </c>
      <c r="H19" s="225">
        <v>72.7</v>
      </c>
      <c r="I19" s="225">
        <v>9.1</v>
      </c>
      <c r="J19" s="225">
        <v>0</v>
      </c>
      <c r="K19" s="226">
        <v>0.27300000000000002</v>
      </c>
      <c r="L19" s="226">
        <v>0.27300000000000002</v>
      </c>
      <c r="M19" s="226">
        <v>2.181</v>
      </c>
      <c r="N19" s="226">
        <v>0.27300000000000002</v>
      </c>
      <c r="O19" s="226">
        <v>0</v>
      </c>
      <c r="P19" s="226">
        <v>0.54600000000000004</v>
      </c>
      <c r="Q19" s="226">
        <v>1.0920000000000001</v>
      </c>
      <c r="R19" s="226">
        <v>0.27300000000000002</v>
      </c>
      <c r="S19" s="226">
        <v>0</v>
      </c>
      <c r="T19" s="226">
        <v>0</v>
      </c>
      <c r="U19" s="226">
        <v>0</v>
      </c>
      <c r="V19" s="226">
        <v>1.365</v>
      </c>
      <c r="W19" s="227">
        <v>10478</v>
      </c>
      <c r="X19" s="227">
        <v>0</v>
      </c>
      <c r="Y19" s="227">
        <v>0</v>
      </c>
    </row>
    <row r="20" spans="1:25" s="50" customFormat="1" x14ac:dyDescent="0.3">
      <c r="A20" s="270" t="s">
        <v>204</v>
      </c>
      <c r="B20" s="270">
        <v>30</v>
      </c>
      <c r="C20" s="270" t="s">
        <v>201</v>
      </c>
      <c r="D20" s="270" t="s">
        <v>207</v>
      </c>
      <c r="E20" s="270" t="s">
        <v>206</v>
      </c>
      <c r="F20" s="225">
        <v>0</v>
      </c>
      <c r="G20" s="225">
        <v>20</v>
      </c>
      <c r="H20" s="225">
        <v>40</v>
      </c>
      <c r="I20" s="225">
        <v>40</v>
      </c>
      <c r="J20" s="225">
        <v>0</v>
      </c>
      <c r="K20" s="226">
        <v>0</v>
      </c>
      <c r="L20" s="226">
        <v>0.6</v>
      </c>
      <c r="M20" s="226">
        <v>1.2</v>
      </c>
      <c r="N20" s="226">
        <v>1.2</v>
      </c>
      <c r="O20" s="226">
        <v>0</v>
      </c>
      <c r="P20" s="226">
        <v>0.6</v>
      </c>
      <c r="Q20" s="226">
        <v>0</v>
      </c>
      <c r="R20" s="226">
        <v>0.6</v>
      </c>
      <c r="S20" s="226">
        <v>0</v>
      </c>
      <c r="T20" s="226">
        <v>0</v>
      </c>
      <c r="U20" s="226">
        <v>0</v>
      </c>
      <c r="V20" s="226">
        <v>0.6</v>
      </c>
      <c r="W20" s="227">
        <v>1127</v>
      </c>
      <c r="X20" s="227">
        <v>0</v>
      </c>
      <c r="Y20" s="227">
        <v>0</v>
      </c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227"/>
    </row>
    <row r="22" spans="1:25" s="50" customFormat="1" x14ac:dyDescent="0.3">
      <c r="A22" s="271"/>
      <c r="B22" s="271"/>
      <c r="C22" s="271"/>
      <c r="D22" s="272"/>
      <c r="E22" s="272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22" customFormat="1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0"/>
      <c r="X22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2 P18:P222 J18:J222">
    <cfRule type="expression" dxfId="13" priority="7">
      <formula>IF($A18&lt;&gt;"",1,0)</formula>
    </cfRule>
  </conditionalFormatting>
  <conditionalFormatting sqref="A217:X22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1 P16:P21 V16:V21">
    <cfRule type="expression" dxfId="8" priority="4">
      <formula>IF($A16&lt;&gt;"",1,0)</formula>
    </cfRule>
  </conditionalFormatting>
  <conditionalFormatting sqref="Y16:Y2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Bishop Grosseteste University</v>
      </c>
    </row>
    <row r="6" spans="1:8" ht="13.5" x14ac:dyDescent="0.3">
      <c r="A6" s="8" t="s">
        <v>56</v>
      </c>
      <c r="B6" s="180">
        <f>UKPRN</f>
        <v>10007811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7000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40000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15000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15500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1952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Bishop Grosseteste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10007811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23470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25</v>
      </c>
      <c r="C12" s="270" t="s">
        <v>201</v>
      </c>
      <c r="D12" s="270" t="s">
        <v>202</v>
      </c>
      <c r="E12" s="270"/>
      <c r="F12" s="270"/>
      <c r="G12" s="227">
        <v>6</v>
      </c>
      <c r="H12" s="227">
        <v>22</v>
      </c>
      <c r="I12" s="227">
        <v>35</v>
      </c>
      <c r="J12" s="227">
        <v>33</v>
      </c>
      <c r="K12" s="227">
        <v>4</v>
      </c>
      <c r="L12" s="239">
        <v>0.44444444444444398</v>
      </c>
      <c r="M12" s="239">
        <v>10.98</v>
      </c>
      <c r="N12" s="239">
        <v>4.8800548696844999</v>
      </c>
      <c r="O12" s="227">
        <v>23470</v>
      </c>
      <c r="P12" s="51"/>
    </row>
    <row r="13" spans="1:17" s="50" customFormat="1" x14ac:dyDescent="0.3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3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3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3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3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3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3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3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3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3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Bishop Grosseteste University</v>
      </c>
      <c r="D5" s="96"/>
    </row>
    <row r="6" spans="1:15" ht="13.5" x14ac:dyDescent="0.3">
      <c r="B6" s="142" t="s">
        <v>56</v>
      </c>
      <c r="C6" s="180">
        <f>UKPRN</f>
        <v>10007811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9000</v>
      </c>
      <c r="E10" s="213">
        <v>40000</v>
      </c>
      <c r="F10" s="213">
        <v>69000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0</v>
      </c>
      <c r="E11" s="214">
        <v>8000</v>
      </c>
      <c r="F11" s="214">
        <v>7000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0</v>
      </c>
      <c r="E12" s="214">
        <v>0</v>
      </c>
      <c r="F12" s="214">
        <v>1000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392000</v>
      </c>
      <c r="F13" s="214">
        <v>1423000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0</v>
      </c>
      <c r="E15" s="215">
        <v>1000</v>
      </c>
      <c r="F15" s="215">
        <v>50000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9000</v>
      </c>
      <c r="E18" s="211">
        <v>441000</v>
      </c>
      <c r="F18" s="211">
        <v>1550000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9091000</v>
      </c>
      <c r="G20" s="4" t="s">
        <v>113</v>
      </c>
      <c r="H20" s="4"/>
      <c r="I20" s="100"/>
      <c r="K20" s="179" t="s">
        <v>144</v>
      </c>
      <c r="L20" s="183">
        <v>9091000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2019-07-25T14:28:25Z</dcterms:modified>
</cp:coreProperties>
</file>