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B165BA41-00EF-4931-BCB5-44EE93898455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<sst xmlns="http://schemas.openxmlformats.org/spreadsheetml/2006/main" count="384" uniqueCount="216">
  <si>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</si>
  <si>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</si>
  <si>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</si>
  <si>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</si>
  <si>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</si>
  <si>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</si>
  <si>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</si>
  <si>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</si>
  <si>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</si>
  <si>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</si>
  <si>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</si>
  <si>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</si>
  <si>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</si>
  <si>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</si>
  <si>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</si>
  <si>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</si>
  <si>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</si>
  <si>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</si>
  <si>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</si>
  <si>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</si>
  <si>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</si>
  <si>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</si>
  <si>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</si>
  <si>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</si>
  <si>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</si>
  <si>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</si>
  <si>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</si>
  <si>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</si>
  <si>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</si>
  <si>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</si>
  <si>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</si>
  <si>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</si>
  <si>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</si>
  <si>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</si>
  <si>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</si>
  <si>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</si>
  <si>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</si>
  <si>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</si>
  <si>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</si>
  <si>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</si>
  <si>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</si>
  <si>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</si>
  <si>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</si>
  <si>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</si>
  <si>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</si>
  <si>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</si>
  <si>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</si>
  <si>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</si>
  <si>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</si>
  <si>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</si>
  <si>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</si>
  <si>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</si>
  <si>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</si>
  <si>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</si>
  <si>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</si>
  <si>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</si>
  <si>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</si>
  <si>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</si>
  <si>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</si>
  <si>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</si>
  <si>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</si>
  <si>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</si>
  <si>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</si>
  <si>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</si>
  <si>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</si>
  <si>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</si>
  <si>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</si>
  <si>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</si>
  <si>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</si>
  <si>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</si>
  <si>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</si>
  <si>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</si>
  <si>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</si>
  <si>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</si>
  <si>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</si>
  <si>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</si>
  <si>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</si>
  <si>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</si>
  <si>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</si>
  <si>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</si>
  <si>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</si>
  <si>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</si>
  <si>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</si>
  <si>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</si>
  <si>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</si>
  <si>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</si>
  <si>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</si>
  <si>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</si>
  <si>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</si>
  <si>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</si>
  <si>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</si>
  <si>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</si>
  <si>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</si>
  <si>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</si>
  <si>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</si>
  <si>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</si>
  <si>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</si>
  <si>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</si>
  <si>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</si>
  <si>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</si>
  <si>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</si>
  <si>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</si>
  <si>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</si>
  <si>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</si>
  <si>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</si>
  <si>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</si>
  <si>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</si>
  <si>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</si>
  <si>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</si>
  <si>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</si>
  <si>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</si>
  <si>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</si>
  <si>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</si>
  <si>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</si>
  <si>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</si>
  <si>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</si>
  <si>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</si>
  <si>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</si>
  <si>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</si>
  <si>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</si>
  <si>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</si>
  <si>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</si>
  <si>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</si>
  <si>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</si>
  <si>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</si>
  <si>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</si>
  <si>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</si>
  <si>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</si>
  <si>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</si>
  <si>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</si>
  <si>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</si>
  <si>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</si>
  <si>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</si>
  <si>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</si>
  <si>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</si>
  <si>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</si>
  <si>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</si>
  <si>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</si>
  <si>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</si>
  <si>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</si>
  <si>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</si>
  <si>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</si>
  <si>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</si>
  <si>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</si>
  <si>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</si>
  <si>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</si>
  <si>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</si>
  <si>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</si>
  <si>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</si>
  <si>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</si>
  <si>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</si>
  <si>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</si>
  <si>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</si>
  <si>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</si>
  <si>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</si>
  <si>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</si>
  <si>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</si>
  <si>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</si>
  <si>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</si>
  <si>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</si>
  <si>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</si>
  <si>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</si>
  <si>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</si>
  <si>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</si>
  <si>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</si>
  <si>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</si>
  <si>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</si>
  <si>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</si>
  <si>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</si>
  <si>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</si>
  <si>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</si>
  <si>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</si>
  <si>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</si>
  <si>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</si>
  <si>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</si>
  <si>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</si>
  <si>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</si>
  <si>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</si>
  <si>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</si>
  <si>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</si>
  <si>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</si>
  <si>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</si>
  <si>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</si>
  <si>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</si>
  <si>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</si>
  <si>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</si>
  <si>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</si>
  <si>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</si>
  <si>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</si>
  <si>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</si>
  <si>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</si>
  <si>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</si>
  <si>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</si>
  <si>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</si>
  <si>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</si>
  <si>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</si>
  <si>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</si>
  <si>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</si>
  <si>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</si>
  <si>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Bournemouth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</si>
  <si>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</si>
  <si>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</si>
  <si>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</si>
  <si>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</si>
  <si>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</si>
  <si>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</si>
  <si>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</si>
  <si>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</si>
  <si>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General Engineering</t>
  </si>
  <si>
    <t>C</t>
  </si>
  <si>
    <t>Geography, Environmental Studies and Archaeology</t>
  </si>
  <si>
    <t>Business and Management Studies</t>
  </si>
  <si>
    <t>Sport and Exercise Sciences, Leisure and Tourism</t>
  </si>
  <si>
    <t>D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</si>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</sst>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Bournemouth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10000824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10000824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2471780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2471780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2471780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154247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26042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56243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636941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3345253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631189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155465.27093596058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631189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3976442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40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Bournemouth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10000824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2471780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154247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16</v>
      </c>
      <c r="G16" s="225">
        <v>33.4</v>
      </c>
      <c r="H16" s="225">
        <v>40.700000000000003</v>
      </c>
      <c r="I16" s="225">
        <v>7.4</v>
      </c>
      <c r="J16" s="225">
        <v>2.5</v>
      </c>
      <c r="K16" s="226">
        <v>3.4239999999999999</v>
      </c>
      <c r="L16" s="226">
        <v>7.1479999999999997</v>
      </c>
      <c r="M16" s="226">
        <v>8.7100000000000009</v>
      </c>
      <c r="N16" s="226">
        <v>1.5840000000000001</v>
      </c>
      <c r="O16" s="226">
        <v>0.53500000000000003</v>
      </c>
      <c r="P16" s="226">
        <v>10.571999999999999</v>
      </c>
      <c r="Q16" s="226">
        <v>13.696</v>
      </c>
      <c r="R16" s="226">
        <v>7.1479999999999997</v>
      </c>
      <c r="S16" s="226">
        <v>0</v>
      </c>
      <c r="T16" s="226">
        <v>0</v>
      </c>
      <c r="U16" s="226">
        <v>0</v>
      </c>
      <c r="V16" s="226">
        <v>20.844000000000001</v>
      </c>
      <c r="W16" s="227">
        <v>279807</v>
      </c>
      <c r="X16" s="227">
        <v>0</v>
      </c>
      <c r="Y16" s="227">
        <v>17461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63.3</v>
      </c>
      <c r="H17" s="225">
        <v>36.700000000000003</v>
      </c>
      <c r="I17" s="225">
        <v>0</v>
      </c>
      <c r="J17" s="225">
        <v>0</v>
      </c>
      <c r="K17" s="226">
        <v>0</v>
      </c>
      <c r="L17" s="226">
        <v>13.545999999999999</v>
      </c>
      <c r="M17" s="226">
        <v>7.8540000000000001</v>
      </c>
      <c r="N17" s="226">
        <v>0</v>
      </c>
      <c r="O17" s="226">
        <v>0</v>
      </c>
      <c r="P17" s="226">
        <v>13.545999999999999</v>
      </c>
      <c r="Q17" s="226">
        <v>0</v>
      </c>
      <c r="R17" s="226">
        <v>13.545999999999999</v>
      </c>
      <c r="S17" s="226">
        <v>0</v>
      </c>
      <c r="T17" s="226">
        <v>0</v>
      </c>
      <c r="U17" s="226">
        <v>0</v>
      </c>
      <c r="V17" s="226">
        <v>13.545999999999999</v>
      </c>
      <c r="W17" s="227">
        <v>32045</v>
      </c>
      <c r="X17" s="227">
        <v>0</v>
      </c>
      <c r="Y17" s="227">
        <v>2000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62.5</v>
      </c>
      <c r="H18" s="225">
        <v>37.5</v>
      </c>
      <c r="I18" s="225">
        <v>0</v>
      </c>
      <c r="J18" s="225">
        <v>0</v>
      </c>
      <c r="K18" s="226">
        <v>0</v>
      </c>
      <c r="L18" s="226">
        <v>13.375</v>
      </c>
      <c r="M18" s="226">
        <v>8.0250000000000004</v>
      </c>
      <c r="N18" s="226">
        <v>0</v>
      </c>
      <c r="O18" s="226">
        <v>0</v>
      </c>
      <c r="P18" s="226">
        <v>13.375</v>
      </c>
      <c r="Q18" s="226">
        <v>0</v>
      </c>
      <c r="R18" s="226">
        <v>13.375</v>
      </c>
      <c r="S18" s="226">
        <v>0</v>
      </c>
      <c r="T18" s="226">
        <v>0</v>
      </c>
      <c r="U18" s="226">
        <v>0</v>
      </c>
      <c r="V18" s="226">
        <v>13.375</v>
      </c>
      <c r="W18" s="227">
        <v>23969</v>
      </c>
      <c r="X18" s="227">
        <v>0</v>
      </c>
      <c r="Y18" s="227">
        <v>1496</v>
      </c>
    </row>
    <row r="19" spans="1:25" s="50" customFormat="1" x14ac:dyDescent="0.3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10.8</v>
      </c>
      <c r="G19" s="225">
        <v>62.2</v>
      </c>
      <c r="H19" s="225">
        <v>27</v>
      </c>
      <c r="I19" s="225">
        <v>0</v>
      </c>
      <c r="J19" s="225">
        <v>0</v>
      </c>
      <c r="K19" s="226">
        <v>1.4039999999999999</v>
      </c>
      <c r="L19" s="226">
        <v>8.0860000000000003</v>
      </c>
      <c r="M19" s="226">
        <v>3.51</v>
      </c>
      <c r="N19" s="226">
        <v>0</v>
      </c>
      <c r="O19" s="226">
        <v>0</v>
      </c>
      <c r="P19" s="226">
        <v>9.49</v>
      </c>
      <c r="Q19" s="226">
        <v>5.6159999999999997</v>
      </c>
      <c r="R19" s="226">
        <v>8.0860000000000003</v>
      </c>
      <c r="S19" s="226">
        <v>0</v>
      </c>
      <c r="T19" s="226">
        <v>0</v>
      </c>
      <c r="U19" s="226">
        <v>0</v>
      </c>
      <c r="V19" s="226">
        <v>13.702</v>
      </c>
      <c r="W19" s="227">
        <v>183937</v>
      </c>
      <c r="X19" s="227">
        <v>0</v>
      </c>
      <c r="Y19" s="227">
        <v>11478</v>
      </c>
    </row>
    <row r="20" spans="1:25" s="50" customFormat="1" x14ac:dyDescent="0.3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20</v>
      </c>
      <c r="H20" s="225">
        <v>40</v>
      </c>
      <c r="I20" s="225">
        <v>40</v>
      </c>
      <c r="J20" s="225">
        <v>0</v>
      </c>
      <c r="K20" s="226">
        <v>0</v>
      </c>
      <c r="L20" s="226">
        <v>2.6</v>
      </c>
      <c r="M20" s="226">
        <v>5.2</v>
      </c>
      <c r="N20" s="226">
        <v>5.2</v>
      </c>
      <c r="O20" s="226">
        <v>0</v>
      </c>
      <c r="P20" s="226">
        <v>2.6</v>
      </c>
      <c r="Q20" s="226">
        <v>0</v>
      </c>
      <c r="R20" s="226">
        <v>2.6</v>
      </c>
      <c r="S20" s="226">
        <v>0</v>
      </c>
      <c r="T20" s="226">
        <v>0</v>
      </c>
      <c r="U20" s="226">
        <v>0</v>
      </c>
      <c r="V20" s="226">
        <v>2.6</v>
      </c>
      <c r="W20" s="227">
        <v>6150</v>
      </c>
      <c r="X20" s="227">
        <v>0</v>
      </c>
      <c r="Y20" s="227">
        <v>384</v>
      </c>
    </row>
    <row r="21" spans="1:25" s="50" customFormat="1" x14ac:dyDescent="0.3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25</v>
      </c>
      <c r="H21" s="225">
        <v>75</v>
      </c>
      <c r="I21" s="225">
        <v>0</v>
      </c>
      <c r="J21" s="225">
        <v>0</v>
      </c>
      <c r="K21" s="226">
        <v>0</v>
      </c>
      <c r="L21" s="226">
        <v>3.25</v>
      </c>
      <c r="M21" s="226">
        <v>9.75</v>
      </c>
      <c r="N21" s="226">
        <v>0</v>
      </c>
      <c r="O21" s="226">
        <v>0</v>
      </c>
      <c r="P21" s="226">
        <v>3.25</v>
      </c>
      <c r="Q21" s="226">
        <v>0</v>
      </c>
      <c r="R21" s="226">
        <v>3.25</v>
      </c>
      <c r="S21" s="226">
        <v>0</v>
      </c>
      <c r="T21" s="226">
        <v>0</v>
      </c>
      <c r="U21" s="226">
        <v>0</v>
      </c>
      <c r="V21" s="226">
        <v>3.25</v>
      </c>
      <c r="W21" s="227">
        <v>5824</v>
      </c>
      <c r="X21" s="227">
        <v>0</v>
      </c>
      <c r="Y21" s="227">
        <v>363</v>
      </c>
    </row>
    <row r="22" spans="1:25" s="50" customFormat="1" x14ac:dyDescent="0.3">
      <c r="A22" s="270" t="s">
        <v>207</v>
      </c>
      <c r="B22" s="270">
        <v>15</v>
      </c>
      <c r="C22" s="270" t="s">
        <v>201</v>
      </c>
      <c r="D22" s="270" t="s">
        <v>208</v>
      </c>
      <c r="E22" s="270" t="s">
        <v>203</v>
      </c>
      <c r="F22" s="225">
        <v>0</v>
      </c>
      <c r="G22" s="225">
        <v>33.700000000000003</v>
      </c>
      <c r="H22" s="225">
        <v>60.5</v>
      </c>
      <c r="I22" s="225">
        <v>5.8</v>
      </c>
      <c r="J22" s="225">
        <v>0</v>
      </c>
      <c r="K22" s="226">
        <v>0</v>
      </c>
      <c r="L22" s="226">
        <v>8.3580000000000005</v>
      </c>
      <c r="M22" s="226">
        <v>15.004</v>
      </c>
      <c r="N22" s="226">
        <v>1.4379999999999999</v>
      </c>
      <c r="O22" s="226">
        <v>0</v>
      </c>
      <c r="P22" s="226">
        <v>8.3580000000000005</v>
      </c>
      <c r="Q22" s="226">
        <v>0</v>
      </c>
      <c r="R22" s="226">
        <v>8.3580000000000005</v>
      </c>
      <c r="S22" s="226">
        <v>0</v>
      </c>
      <c r="T22" s="226">
        <v>0</v>
      </c>
      <c r="U22" s="226">
        <v>0</v>
      </c>
      <c r="V22" s="226">
        <v>8.3580000000000005</v>
      </c>
      <c r="W22" s="227">
        <v>125150</v>
      </c>
      <c r="X22" s="227">
        <v>0</v>
      </c>
      <c r="Y22" s="227">
        <v>7810</v>
      </c>
    </row>
    <row r="23" spans="1:25" s="50" customFormat="1" x14ac:dyDescent="0.3">
      <c r="A23" s="270" t="s">
        <v>207</v>
      </c>
      <c r="B23" s="270">
        <v>15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73.3</v>
      </c>
      <c r="H23" s="225">
        <v>26.7</v>
      </c>
      <c r="I23" s="225">
        <v>0</v>
      </c>
      <c r="J23" s="225">
        <v>0</v>
      </c>
      <c r="K23" s="226">
        <v>0</v>
      </c>
      <c r="L23" s="226">
        <v>18.178000000000001</v>
      </c>
      <c r="M23" s="226">
        <v>6.6219999999999999</v>
      </c>
      <c r="N23" s="226">
        <v>0</v>
      </c>
      <c r="O23" s="226">
        <v>0</v>
      </c>
      <c r="P23" s="226">
        <v>18.178000000000001</v>
      </c>
      <c r="Q23" s="226">
        <v>0</v>
      </c>
      <c r="R23" s="226">
        <v>18.178000000000001</v>
      </c>
      <c r="S23" s="226">
        <v>0</v>
      </c>
      <c r="T23" s="226">
        <v>0</v>
      </c>
      <c r="U23" s="226">
        <v>0</v>
      </c>
      <c r="V23" s="226">
        <v>18.178000000000001</v>
      </c>
      <c r="W23" s="227">
        <v>53547</v>
      </c>
      <c r="X23" s="227">
        <v>0</v>
      </c>
      <c r="Y23" s="227">
        <v>3342</v>
      </c>
    </row>
    <row r="24" spans="1:25" s="50" customFormat="1" x14ac:dyDescent="0.3">
      <c r="A24" s="270" t="s">
        <v>209</v>
      </c>
      <c r="B24" s="270">
        <v>17</v>
      </c>
      <c r="C24" s="270" t="s">
        <v>201</v>
      </c>
      <c r="D24" s="270" t="s">
        <v>210</v>
      </c>
      <c r="E24" s="270" t="s">
        <v>203</v>
      </c>
      <c r="F24" s="225">
        <v>13</v>
      </c>
      <c r="G24" s="225">
        <v>42.6</v>
      </c>
      <c r="H24" s="225">
        <v>40.700000000000003</v>
      </c>
      <c r="I24" s="225">
        <v>3.7</v>
      </c>
      <c r="J24" s="225">
        <v>0</v>
      </c>
      <c r="K24" s="226">
        <v>3.835</v>
      </c>
      <c r="L24" s="226">
        <v>12.567</v>
      </c>
      <c r="M24" s="226">
        <v>12.007</v>
      </c>
      <c r="N24" s="226">
        <v>1.0920000000000001</v>
      </c>
      <c r="O24" s="226">
        <v>0</v>
      </c>
      <c r="P24" s="226">
        <v>16.402000000000001</v>
      </c>
      <c r="Q24" s="226">
        <v>15.34</v>
      </c>
      <c r="R24" s="226">
        <v>12.567</v>
      </c>
      <c r="S24" s="226">
        <v>0</v>
      </c>
      <c r="T24" s="226">
        <v>0</v>
      </c>
      <c r="U24" s="226">
        <v>0</v>
      </c>
      <c r="V24" s="226">
        <v>27.907</v>
      </c>
      <c r="W24" s="227">
        <v>329646</v>
      </c>
      <c r="X24" s="227">
        <v>0</v>
      </c>
      <c r="Y24" s="227">
        <v>20571</v>
      </c>
    </row>
    <row r="25" spans="1:25" s="50" customFormat="1" x14ac:dyDescent="0.3">
      <c r="A25" s="270" t="s">
        <v>209</v>
      </c>
      <c r="B25" s="270">
        <v>17</v>
      </c>
      <c r="C25" s="270" t="s">
        <v>201</v>
      </c>
      <c r="D25" s="270" t="s">
        <v>210</v>
      </c>
      <c r="E25" s="270" t="s">
        <v>204</v>
      </c>
      <c r="F25" s="225">
        <v>10</v>
      </c>
      <c r="G25" s="225">
        <v>40</v>
      </c>
      <c r="H25" s="225">
        <v>50</v>
      </c>
      <c r="I25" s="225">
        <v>0</v>
      </c>
      <c r="J25" s="225">
        <v>0</v>
      </c>
      <c r="K25" s="226">
        <v>2.95</v>
      </c>
      <c r="L25" s="226">
        <v>11.8</v>
      </c>
      <c r="M25" s="226">
        <v>14.75</v>
      </c>
      <c r="N25" s="226">
        <v>0</v>
      </c>
      <c r="O25" s="226">
        <v>0</v>
      </c>
      <c r="P25" s="226">
        <v>14.75</v>
      </c>
      <c r="Q25" s="226">
        <v>11.8</v>
      </c>
      <c r="R25" s="226">
        <v>11.8</v>
      </c>
      <c r="S25" s="226">
        <v>0</v>
      </c>
      <c r="T25" s="226">
        <v>0</v>
      </c>
      <c r="U25" s="226">
        <v>0</v>
      </c>
      <c r="V25" s="226">
        <v>23.6</v>
      </c>
      <c r="W25" s="227">
        <v>64103</v>
      </c>
      <c r="X25" s="227">
        <v>0</v>
      </c>
      <c r="Y25" s="227">
        <v>4000</v>
      </c>
    </row>
    <row r="26" spans="1:25" s="50" customFormat="1" x14ac:dyDescent="0.3">
      <c r="A26" s="270" t="s">
        <v>209</v>
      </c>
      <c r="B26" s="270">
        <v>17</v>
      </c>
      <c r="C26" s="270" t="s">
        <v>201</v>
      </c>
      <c r="D26" s="270" t="s">
        <v>210</v>
      </c>
      <c r="E26" s="270" t="s">
        <v>205</v>
      </c>
      <c r="F26" s="225">
        <v>0</v>
      </c>
      <c r="G26" s="225">
        <v>75</v>
      </c>
      <c r="H26" s="225">
        <v>25</v>
      </c>
      <c r="I26" s="225">
        <v>0</v>
      </c>
      <c r="J26" s="225">
        <v>0</v>
      </c>
      <c r="K26" s="226">
        <v>0</v>
      </c>
      <c r="L26" s="226">
        <v>22.125</v>
      </c>
      <c r="M26" s="226">
        <v>7.375</v>
      </c>
      <c r="N26" s="226">
        <v>0</v>
      </c>
      <c r="O26" s="226">
        <v>0</v>
      </c>
      <c r="P26" s="226">
        <v>22.125</v>
      </c>
      <c r="Q26" s="226">
        <v>0</v>
      </c>
      <c r="R26" s="226">
        <v>22.125</v>
      </c>
      <c r="S26" s="226">
        <v>0</v>
      </c>
      <c r="T26" s="226">
        <v>0</v>
      </c>
      <c r="U26" s="226">
        <v>0</v>
      </c>
      <c r="V26" s="226">
        <v>22.125</v>
      </c>
      <c r="W26" s="227">
        <v>38992</v>
      </c>
      <c r="X26" s="227">
        <v>0</v>
      </c>
      <c r="Y26" s="227">
        <v>2433</v>
      </c>
    </row>
    <row r="27" spans="1:25" s="50" customFormat="1" x14ac:dyDescent="0.3">
      <c r="A27" s="270" t="s">
        <v>209</v>
      </c>
      <c r="B27" s="270">
        <v>19</v>
      </c>
      <c r="C27" s="270" t="s">
        <v>201</v>
      </c>
      <c r="D27" s="270" t="s">
        <v>211</v>
      </c>
      <c r="E27" s="270" t="s">
        <v>203</v>
      </c>
      <c r="F27" s="225">
        <v>4.5999999999999996</v>
      </c>
      <c r="G27" s="225">
        <v>38.5</v>
      </c>
      <c r="H27" s="225">
        <v>46.1</v>
      </c>
      <c r="I27" s="225">
        <v>10.8</v>
      </c>
      <c r="J27" s="225">
        <v>0</v>
      </c>
      <c r="K27" s="226">
        <v>0.94299999999999995</v>
      </c>
      <c r="L27" s="226">
        <v>7.8929999999999998</v>
      </c>
      <c r="M27" s="226">
        <v>9.4499999999999993</v>
      </c>
      <c r="N27" s="226">
        <v>2.214</v>
      </c>
      <c r="O27" s="226">
        <v>0</v>
      </c>
      <c r="P27" s="226">
        <v>8.8350000000000009</v>
      </c>
      <c r="Q27" s="226">
        <v>3.7719999999999998</v>
      </c>
      <c r="R27" s="226">
        <v>7.8929999999999998</v>
      </c>
      <c r="S27" s="226">
        <v>0</v>
      </c>
      <c r="T27" s="226">
        <v>0</v>
      </c>
      <c r="U27" s="226">
        <v>0</v>
      </c>
      <c r="V27" s="226">
        <v>11.664999999999999</v>
      </c>
      <c r="W27" s="227">
        <v>95611</v>
      </c>
      <c r="X27" s="227">
        <v>0</v>
      </c>
      <c r="Y27" s="227">
        <v>5966</v>
      </c>
    </row>
    <row r="28" spans="1:25" s="50" customFormat="1" x14ac:dyDescent="0.3">
      <c r="A28" s="270" t="s">
        <v>209</v>
      </c>
      <c r="B28" s="270">
        <v>19</v>
      </c>
      <c r="C28" s="270" t="s">
        <v>201</v>
      </c>
      <c r="D28" s="270" t="s">
        <v>211</v>
      </c>
      <c r="E28" s="270" t="s">
        <v>204</v>
      </c>
      <c r="F28" s="225">
        <v>63.3</v>
      </c>
      <c r="G28" s="225">
        <v>36.700000000000003</v>
      </c>
      <c r="H28" s="225">
        <v>0</v>
      </c>
      <c r="I28" s="225">
        <v>0</v>
      </c>
      <c r="J28" s="225">
        <v>0</v>
      </c>
      <c r="K28" s="226">
        <v>12.976000000000001</v>
      </c>
      <c r="L28" s="226">
        <v>7.524</v>
      </c>
      <c r="M28" s="226">
        <v>0</v>
      </c>
      <c r="N28" s="226">
        <v>0</v>
      </c>
      <c r="O28" s="226">
        <v>0</v>
      </c>
      <c r="P28" s="226">
        <v>20.5</v>
      </c>
      <c r="Q28" s="226">
        <v>51.905999999999999</v>
      </c>
      <c r="R28" s="226">
        <v>7.524</v>
      </c>
      <c r="S28" s="226">
        <v>0</v>
      </c>
      <c r="T28" s="226">
        <v>0</v>
      </c>
      <c r="U28" s="226">
        <v>0</v>
      </c>
      <c r="V28" s="226">
        <v>59.429000000000002</v>
      </c>
      <c r="W28" s="227">
        <v>105975</v>
      </c>
      <c r="X28" s="227">
        <v>0</v>
      </c>
      <c r="Y28" s="227">
        <v>6613</v>
      </c>
    </row>
    <row r="29" spans="1:25" s="50" customFormat="1" x14ac:dyDescent="0.3">
      <c r="A29" s="270" t="s">
        <v>209</v>
      </c>
      <c r="B29" s="270">
        <v>19</v>
      </c>
      <c r="C29" s="270" t="s">
        <v>201</v>
      </c>
      <c r="D29" s="270" t="s">
        <v>211</v>
      </c>
      <c r="E29" s="270" t="s">
        <v>205</v>
      </c>
      <c r="F29" s="225">
        <v>0</v>
      </c>
      <c r="G29" s="225">
        <v>50</v>
      </c>
      <c r="H29" s="225">
        <v>50</v>
      </c>
      <c r="I29" s="225">
        <v>0</v>
      </c>
      <c r="J29" s="225">
        <v>0</v>
      </c>
      <c r="K29" s="226">
        <v>0</v>
      </c>
      <c r="L29" s="226">
        <v>10.25</v>
      </c>
      <c r="M29" s="226">
        <v>10.25</v>
      </c>
      <c r="N29" s="226">
        <v>0</v>
      </c>
      <c r="O29" s="226">
        <v>0</v>
      </c>
      <c r="P29" s="226">
        <v>10.25</v>
      </c>
      <c r="Q29" s="226">
        <v>0</v>
      </c>
      <c r="R29" s="226">
        <v>10.25</v>
      </c>
      <c r="S29" s="226">
        <v>0</v>
      </c>
      <c r="T29" s="226">
        <v>0</v>
      </c>
      <c r="U29" s="226">
        <v>0</v>
      </c>
      <c r="V29" s="226">
        <v>10.25</v>
      </c>
      <c r="W29" s="227">
        <v>13238</v>
      </c>
      <c r="X29" s="227">
        <v>0</v>
      </c>
      <c r="Y29" s="227">
        <v>826</v>
      </c>
    </row>
    <row r="30" spans="1:25" s="50" customFormat="1" x14ac:dyDescent="0.3">
      <c r="A30" s="270" t="s">
        <v>209</v>
      </c>
      <c r="B30" s="270">
        <v>26</v>
      </c>
      <c r="C30" s="270" t="s">
        <v>201</v>
      </c>
      <c r="D30" s="270" t="s">
        <v>212</v>
      </c>
      <c r="E30" s="270" t="s">
        <v>203</v>
      </c>
      <c r="F30" s="225">
        <v>17.8</v>
      </c>
      <c r="G30" s="225">
        <v>64.400000000000006</v>
      </c>
      <c r="H30" s="225">
        <v>17.8</v>
      </c>
      <c r="I30" s="225">
        <v>0</v>
      </c>
      <c r="J30" s="225">
        <v>0</v>
      </c>
      <c r="K30" s="226">
        <v>2.492</v>
      </c>
      <c r="L30" s="226">
        <v>9.016</v>
      </c>
      <c r="M30" s="226">
        <v>2.492</v>
      </c>
      <c r="N30" s="226">
        <v>0</v>
      </c>
      <c r="O30" s="226">
        <v>0</v>
      </c>
      <c r="P30" s="226">
        <v>11.507999999999999</v>
      </c>
      <c r="Q30" s="226">
        <v>9.968</v>
      </c>
      <c r="R30" s="226">
        <v>9.016</v>
      </c>
      <c r="S30" s="226">
        <v>0</v>
      </c>
      <c r="T30" s="226">
        <v>0</v>
      </c>
      <c r="U30" s="226">
        <v>0</v>
      </c>
      <c r="V30" s="226">
        <v>18.984000000000002</v>
      </c>
      <c r="W30" s="227">
        <v>202289</v>
      </c>
      <c r="X30" s="227">
        <v>0</v>
      </c>
      <c r="Y30" s="227">
        <v>12623</v>
      </c>
    </row>
    <row r="31" spans="1:25" s="50" customFormat="1" x14ac:dyDescent="0.3">
      <c r="A31" s="270" t="s">
        <v>209</v>
      </c>
      <c r="B31" s="270">
        <v>26</v>
      </c>
      <c r="C31" s="270" t="s">
        <v>201</v>
      </c>
      <c r="D31" s="270" t="s">
        <v>212</v>
      </c>
      <c r="E31" s="270" t="s">
        <v>204</v>
      </c>
      <c r="F31" s="225">
        <v>40</v>
      </c>
      <c r="G31" s="225">
        <v>40</v>
      </c>
      <c r="H31" s="225">
        <v>20</v>
      </c>
      <c r="I31" s="225">
        <v>0</v>
      </c>
      <c r="J31" s="225">
        <v>0</v>
      </c>
      <c r="K31" s="226">
        <v>5.6</v>
      </c>
      <c r="L31" s="226">
        <v>5.6</v>
      </c>
      <c r="M31" s="226">
        <v>2.8</v>
      </c>
      <c r="N31" s="226">
        <v>0</v>
      </c>
      <c r="O31" s="226">
        <v>0</v>
      </c>
      <c r="P31" s="226">
        <v>11.2</v>
      </c>
      <c r="Q31" s="226">
        <v>22.4</v>
      </c>
      <c r="R31" s="226">
        <v>5.6</v>
      </c>
      <c r="S31" s="226">
        <v>0</v>
      </c>
      <c r="T31" s="226">
        <v>0</v>
      </c>
      <c r="U31" s="226">
        <v>0</v>
      </c>
      <c r="V31" s="226">
        <v>28</v>
      </c>
      <c r="W31" s="227">
        <v>64909</v>
      </c>
      <c r="X31" s="227">
        <v>0</v>
      </c>
      <c r="Y31" s="227">
        <v>4051</v>
      </c>
    </row>
    <row r="32" spans="1:25" s="50" customFormat="1" x14ac:dyDescent="0.3">
      <c r="A32" s="270" t="s">
        <v>209</v>
      </c>
      <c r="B32" s="270">
        <v>26</v>
      </c>
      <c r="C32" s="270" t="s">
        <v>201</v>
      </c>
      <c r="D32" s="270" t="s">
        <v>212</v>
      </c>
      <c r="E32" s="270" t="s">
        <v>205</v>
      </c>
      <c r="F32" s="225">
        <v>62.5</v>
      </c>
      <c r="G32" s="225">
        <v>37.5</v>
      </c>
      <c r="H32" s="225">
        <v>0</v>
      </c>
      <c r="I32" s="225">
        <v>0</v>
      </c>
      <c r="J32" s="225">
        <v>0</v>
      </c>
      <c r="K32" s="226">
        <v>8.75</v>
      </c>
      <c r="L32" s="226">
        <v>5.25</v>
      </c>
      <c r="M32" s="226">
        <v>0</v>
      </c>
      <c r="N32" s="226">
        <v>0</v>
      </c>
      <c r="O32" s="226">
        <v>0</v>
      </c>
      <c r="P32" s="226">
        <v>14</v>
      </c>
      <c r="Q32" s="226">
        <v>35</v>
      </c>
      <c r="R32" s="226">
        <v>5.25</v>
      </c>
      <c r="S32" s="226">
        <v>0</v>
      </c>
      <c r="T32" s="226">
        <v>0</v>
      </c>
      <c r="U32" s="226">
        <v>0</v>
      </c>
      <c r="V32" s="226">
        <v>40.25</v>
      </c>
      <c r="W32" s="227">
        <v>67581</v>
      </c>
      <c r="X32" s="227">
        <v>0</v>
      </c>
      <c r="Y32" s="227">
        <v>4217</v>
      </c>
    </row>
    <row r="33" spans="1:25" s="50" customFormat="1" x14ac:dyDescent="0.3">
      <c r="A33" s="270" t="s">
        <v>213</v>
      </c>
      <c r="B33" s="270">
        <v>34</v>
      </c>
      <c r="C33" s="270" t="s">
        <v>201</v>
      </c>
      <c r="D33" s="270" t="s">
        <v>214</v>
      </c>
      <c r="E33" s="270" t="s">
        <v>203</v>
      </c>
      <c r="F33" s="225">
        <v>9.8000000000000007</v>
      </c>
      <c r="G33" s="225">
        <v>49</v>
      </c>
      <c r="H33" s="225">
        <v>33.4</v>
      </c>
      <c r="I33" s="225">
        <v>7.8</v>
      </c>
      <c r="J33" s="225">
        <v>0</v>
      </c>
      <c r="K33" s="226">
        <v>1.3520000000000001</v>
      </c>
      <c r="L33" s="226">
        <v>6.7619999999999996</v>
      </c>
      <c r="M33" s="226">
        <v>4.609</v>
      </c>
      <c r="N33" s="226">
        <v>1.0760000000000001</v>
      </c>
      <c r="O33" s="226">
        <v>0</v>
      </c>
      <c r="P33" s="226">
        <v>8.1140000000000008</v>
      </c>
      <c r="Q33" s="226">
        <v>5.41</v>
      </c>
      <c r="R33" s="226">
        <v>6.7619999999999996</v>
      </c>
      <c r="S33" s="226">
        <v>0</v>
      </c>
      <c r="T33" s="226">
        <v>0</v>
      </c>
      <c r="U33" s="226">
        <v>0</v>
      </c>
      <c r="V33" s="226">
        <v>12.172000000000001</v>
      </c>
      <c r="W33" s="227">
        <v>121456</v>
      </c>
      <c r="X33" s="227">
        <v>0</v>
      </c>
      <c r="Y33" s="227">
        <v>7579</v>
      </c>
    </row>
    <row r="34" spans="1:25" s="50" customFormat="1" x14ac:dyDescent="0.3">
      <c r="A34" s="270" t="s">
        <v>213</v>
      </c>
      <c r="B34" s="270">
        <v>34</v>
      </c>
      <c r="C34" s="270" t="s">
        <v>201</v>
      </c>
      <c r="D34" s="270" t="s">
        <v>214</v>
      </c>
      <c r="E34" s="270" t="s">
        <v>204</v>
      </c>
      <c r="F34" s="225">
        <v>60</v>
      </c>
      <c r="G34" s="225">
        <v>40</v>
      </c>
      <c r="H34" s="225">
        <v>0</v>
      </c>
      <c r="I34" s="225">
        <v>0</v>
      </c>
      <c r="J34" s="225">
        <v>0</v>
      </c>
      <c r="K34" s="226">
        <v>8.2799999999999994</v>
      </c>
      <c r="L34" s="226">
        <v>5.52</v>
      </c>
      <c r="M34" s="226">
        <v>0</v>
      </c>
      <c r="N34" s="226">
        <v>0</v>
      </c>
      <c r="O34" s="226">
        <v>0</v>
      </c>
      <c r="P34" s="226">
        <v>13.8</v>
      </c>
      <c r="Q34" s="226">
        <v>33.119999999999997</v>
      </c>
      <c r="R34" s="226">
        <v>5.52</v>
      </c>
      <c r="S34" s="226">
        <v>0</v>
      </c>
      <c r="T34" s="226">
        <v>0</v>
      </c>
      <c r="U34" s="226">
        <v>0</v>
      </c>
      <c r="V34" s="226">
        <v>38.64</v>
      </c>
      <c r="W34" s="227">
        <v>94368</v>
      </c>
      <c r="X34" s="227">
        <v>0</v>
      </c>
      <c r="Y34" s="227">
        <v>5889</v>
      </c>
    </row>
    <row r="35" spans="1:25" s="50" customFormat="1" x14ac:dyDescent="0.3">
      <c r="A35" s="270" t="s">
        <v>213</v>
      </c>
      <c r="B35" s="270">
        <v>34</v>
      </c>
      <c r="C35" s="270" t="s">
        <v>201</v>
      </c>
      <c r="D35" s="270" t="s">
        <v>214</v>
      </c>
      <c r="E35" s="270" t="s">
        <v>205</v>
      </c>
      <c r="F35" s="225">
        <v>90</v>
      </c>
      <c r="G35" s="225">
        <v>10</v>
      </c>
      <c r="H35" s="225">
        <v>0</v>
      </c>
      <c r="I35" s="225">
        <v>0</v>
      </c>
      <c r="J35" s="225">
        <v>0</v>
      </c>
      <c r="K35" s="226">
        <v>12.42</v>
      </c>
      <c r="L35" s="226">
        <v>1.38</v>
      </c>
      <c r="M35" s="226">
        <v>0</v>
      </c>
      <c r="N35" s="226">
        <v>0</v>
      </c>
      <c r="O35" s="226">
        <v>0</v>
      </c>
      <c r="P35" s="226">
        <v>13.8</v>
      </c>
      <c r="Q35" s="226">
        <v>49.68</v>
      </c>
      <c r="R35" s="226">
        <v>1.38</v>
      </c>
      <c r="S35" s="226">
        <v>0</v>
      </c>
      <c r="T35" s="226">
        <v>0</v>
      </c>
      <c r="U35" s="226">
        <v>0</v>
      </c>
      <c r="V35" s="226">
        <v>51.06</v>
      </c>
      <c r="W35" s="227">
        <v>86760</v>
      </c>
      <c r="X35" s="227">
        <v>0</v>
      </c>
      <c r="Y35" s="227">
        <v>5414</v>
      </c>
    </row>
    <row r="36" spans="1:25" s="50" customFormat="1" ht="27" x14ac:dyDescent="0.3">
      <c r="A36" s="270" t="s">
        <v>213</v>
      </c>
      <c r="B36" s="270">
        <v>36</v>
      </c>
      <c r="C36" s="270" t="s">
        <v>201</v>
      </c>
      <c r="D36" s="270" t="s">
        <v>215</v>
      </c>
      <c r="E36" s="270" t="s">
        <v>203</v>
      </c>
      <c r="F36" s="225">
        <v>22.4</v>
      </c>
      <c r="G36" s="225">
        <v>47</v>
      </c>
      <c r="H36" s="225">
        <v>28.2</v>
      </c>
      <c r="I36" s="225">
        <v>2.4</v>
      </c>
      <c r="J36" s="225">
        <v>0</v>
      </c>
      <c r="K36" s="226">
        <v>5.5549999999999997</v>
      </c>
      <c r="L36" s="226">
        <v>11.656000000000001</v>
      </c>
      <c r="M36" s="226">
        <v>6.9939999999999998</v>
      </c>
      <c r="N36" s="226">
        <v>0.59499999999999997</v>
      </c>
      <c r="O36" s="226">
        <v>0</v>
      </c>
      <c r="P36" s="226">
        <v>17.210999999999999</v>
      </c>
      <c r="Q36" s="226">
        <v>22.221</v>
      </c>
      <c r="R36" s="226">
        <v>11.656000000000001</v>
      </c>
      <c r="S36" s="226">
        <v>0</v>
      </c>
      <c r="T36" s="226">
        <v>0</v>
      </c>
      <c r="U36" s="226">
        <v>0</v>
      </c>
      <c r="V36" s="226">
        <v>33.877000000000002</v>
      </c>
      <c r="W36" s="227">
        <v>260034</v>
      </c>
      <c r="X36" s="227">
        <v>0</v>
      </c>
      <c r="Y36" s="227">
        <v>16227</v>
      </c>
    </row>
    <row r="37" spans="1:25" s="50" customFormat="1" ht="27" x14ac:dyDescent="0.3">
      <c r="A37" s="270" t="s">
        <v>213</v>
      </c>
      <c r="B37" s="270">
        <v>36</v>
      </c>
      <c r="C37" s="270" t="s">
        <v>201</v>
      </c>
      <c r="D37" s="270" t="s">
        <v>215</v>
      </c>
      <c r="E37" s="270" t="s">
        <v>204</v>
      </c>
      <c r="F37" s="225">
        <v>63.3</v>
      </c>
      <c r="G37" s="225">
        <v>23.4</v>
      </c>
      <c r="H37" s="225">
        <v>13.3</v>
      </c>
      <c r="I37" s="225">
        <v>0</v>
      </c>
      <c r="J37" s="225">
        <v>0</v>
      </c>
      <c r="K37" s="226">
        <v>15.698</v>
      </c>
      <c r="L37" s="226">
        <v>5.8029999999999999</v>
      </c>
      <c r="M37" s="226">
        <v>3.298</v>
      </c>
      <c r="N37" s="226">
        <v>0</v>
      </c>
      <c r="O37" s="226">
        <v>0</v>
      </c>
      <c r="P37" s="226">
        <v>21.501999999999999</v>
      </c>
      <c r="Q37" s="226">
        <v>62.793999999999997</v>
      </c>
      <c r="R37" s="226">
        <v>5.8029999999999999</v>
      </c>
      <c r="S37" s="226">
        <v>0</v>
      </c>
      <c r="T37" s="226">
        <v>0</v>
      </c>
      <c r="U37" s="226">
        <v>0</v>
      </c>
      <c r="V37" s="226">
        <v>68.596999999999994</v>
      </c>
      <c r="W37" s="227">
        <v>128868</v>
      </c>
      <c r="X37" s="227">
        <v>0</v>
      </c>
      <c r="Y37" s="227">
        <v>8042</v>
      </c>
    </row>
    <row r="38" spans="1:25" s="50" customFormat="1" ht="27" x14ac:dyDescent="0.3">
      <c r="A38" s="270" t="s">
        <v>213</v>
      </c>
      <c r="B38" s="270">
        <v>36</v>
      </c>
      <c r="C38" s="270" t="s">
        <v>201</v>
      </c>
      <c r="D38" s="270" t="s">
        <v>215</v>
      </c>
      <c r="E38" s="270" t="s">
        <v>205</v>
      </c>
      <c r="F38" s="225">
        <v>60</v>
      </c>
      <c r="G38" s="225">
        <v>30</v>
      </c>
      <c r="H38" s="225">
        <v>10</v>
      </c>
      <c r="I38" s="225">
        <v>0</v>
      </c>
      <c r="J38" s="225">
        <v>0</v>
      </c>
      <c r="K38" s="226">
        <v>14.88</v>
      </c>
      <c r="L38" s="226">
        <v>7.44</v>
      </c>
      <c r="M38" s="226">
        <v>2.48</v>
      </c>
      <c r="N38" s="226">
        <v>0</v>
      </c>
      <c r="O38" s="226">
        <v>0</v>
      </c>
      <c r="P38" s="226">
        <v>22.32</v>
      </c>
      <c r="Q38" s="226">
        <v>59.52</v>
      </c>
      <c r="R38" s="226">
        <v>7.44</v>
      </c>
      <c r="S38" s="226">
        <v>0</v>
      </c>
      <c r="T38" s="226">
        <v>0</v>
      </c>
      <c r="U38" s="226">
        <v>0</v>
      </c>
      <c r="V38" s="226">
        <v>66.959999999999994</v>
      </c>
      <c r="W38" s="227">
        <v>87521</v>
      </c>
      <c r="X38" s="227">
        <v>0</v>
      </c>
      <c r="Y38" s="227">
        <v>5462</v>
      </c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227"/>
    </row>
    <row r="40" spans="1:25" s="50" customFormat="1" x14ac:dyDescent="0.3">
      <c r="A40" s="271"/>
      <c r="B40" s="271"/>
      <c r="C40" s="271"/>
      <c r="D40" s="272"/>
      <c r="E40" s="272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22" customFormat="1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5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5" x14ac:dyDescent="0.3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5" x14ac:dyDescent="0.3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5" x14ac:dyDescent="0.3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3">
      <c r="A113" s="273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</row>
    <row r="114" spans="1:24" x14ac:dyDescent="0.3">
      <c r="A114" s="273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</row>
    <row r="115" spans="1:24" x14ac:dyDescent="0.3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4" x14ac:dyDescent="0.3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4" x14ac:dyDescent="0.3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4" x14ac:dyDescent="0.3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4" x14ac:dyDescent="0.3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4" x14ac:dyDescent="0.3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4" x14ac:dyDescent="0.3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4" x14ac:dyDescent="0.3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4" x14ac:dyDescent="0.3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4" x14ac:dyDescent="0.3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4" x14ac:dyDescent="0.3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4" x14ac:dyDescent="0.3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4" x14ac:dyDescent="0.3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6"/>
      <c r="W128" s="227"/>
      <c r="X128" s="228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6"/>
      <c r="W129" s="227"/>
      <c r="X129" s="228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6"/>
      <c r="W130" s="227"/>
      <c r="X130" s="228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6"/>
      <c r="W131" s="227"/>
      <c r="X131" s="228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6"/>
      <c r="W132" s="227"/>
      <c r="X132" s="228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6"/>
      <c r="W133" s="227"/>
      <c r="X133" s="228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6"/>
      <c r="W134" s="227"/>
      <c r="X134" s="228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4"/>
      <c r="W240" s="220"/>
      <c r="X240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39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0 P18:P240 J18:J240">
    <cfRule type="expression" dxfId="13" priority="7">
      <formula>IF($A18&lt;&gt;"",1,0)</formula>
    </cfRule>
  </conditionalFormatting>
  <conditionalFormatting sqref="A217:X240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39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39 P16:P39 V16:V39">
    <cfRule type="expression" dxfId="8" priority="4">
      <formula>IF($A16&lt;&gt;"",1,0)</formula>
    </cfRule>
  </conditionalFormatting>
  <conditionalFormatting sqref="Y16:Y39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Bournemouth University</v>
      </c>
    </row>
    <row r="6" spans="1:8" ht="13.5" x14ac:dyDescent="0.3">
      <c r="A6" s="8" t="s">
        <v>56</v>
      </c>
      <c r="B6" s="180">
        <f>UKPRN</f>
        <v>10000824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116000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224000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140000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96000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144000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144000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26042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298000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928000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346000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214000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446500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56243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6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Bournemouth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10000824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636941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10</v>
      </c>
      <c r="H12" s="227">
        <v>44</v>
      </c>
      <c r="I12" s="227">
        <v>40</v>
      </c>
      <c r="J12" s="227">
        <v>4</v>
      </c>
      <c r="K12" s="227">
        <v>2</v>
      </c>
      <c r="L12" s="239">
        <v>0.57446808510638303</v>
      </c>
      <c r="M12" s="239">
        <v>29.41</v>
      </c>
      <c r="N12" s="239">
        <v>27.028605279856599</v>
      </c>
      <c r="O12" s="227">
        <v>129992</v>
      </c>
      <c r="P12" s="51"/>
    </row>
    <row r="13" spans="1:17" s="50" customFormat="1" x14ac:dyDescent="0.3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7</v>
      </c>
      <c r="H13" s="227">
        <v>48</v>
      </c>
      <c r="I13" s="227">
        <v>37</v>
      </c>
      <c r="J13" s="227">
        <v>8</v>
      </c>
      <c r="K13" s="227">
        <v>0</v>
      </c>
      <c r="L13" s="239">
        <v>0.59782608695652195</v>
      </c>
      <c r="M13" s="239">
        <v>19.47</v>
      </c>
      <c r="N13" s="239">
        <v>18.619954854079801</v>
      </c>
      <c r="O13" s="227">
        <v>89551</v>
      </c>
      <c r="P13" s="51"/>
    </row>
    <row r="14" spans="1:17" s="50" customFormat="1" x14ac:dyDescent="0.3">
      <c r="A14" s="270" t="s">
        <v>207</v>
      </c>
      <c r="B14" s="270">
        <v>15</v>
      </c>
      <c r="C14" s="270" t="s">
        <v>201</v>
      </c>
      <c r="D14" s="270" t="s">
        <v>208</v>
      </c>
      <c r="E14" s="270"/>
      <c r="F14" s="270"/>
      <c r="G14" s="227">
        <v>0</v>
      </c>
      <c r="H14" s="227">
        <v>37</v>
      </c>
      <c r="I14" s="227">
        <v>57</v>
      </c>
      <c r="J14" s="227">
        <v>6</v>
      </c>
      <c r="K14" s="227">
        <v>0</v>
      </c>
      <c r="L14" s="239">
        <v>0.39361702127659598</v>
      </c>
      <c r="M14" s="239">
        <v>4.99</v>
      </c>
      <c r="N14" s="239">
        <v>3.1455227234042602</v>
      </c>
      <c r="O14" s="227">
        <v>15128</v>
      </c>
      <c r="P14" s="51"/>
    </row>
    <row r="15" spans="1:17" s="50" customFormat="1" x14ac:dyDescent="0.3">
      <c r="A15" s="270" t="s">
        <v>209</v>
      </c>
      <c r="B15" s="270">
        <v>17</v>
      </c>
      <c r="C15" s="270" t="s">
        <v>201</v>
      </c>
      <c r="D15" s="270" t="s">
        <v>210</v>
      </c>
      <c r="E15" s="270"/>
      <c r="F15" s="270"/>
      <c r="G15" s="227">
        <v>10</v>
      </c>
      <c r="H15" s="227">
        <v>47</v>
      </c>
      <c r="I15" s="227">
        <v>41</v>
      </c>
      <c r="J15" s="227">
        <v>2</v>
      </c>
      <c r="K15" s="227">
        <v>0</v>
      </c>
      <c r="L15" s="239">
        <v>0.58163265306122403</v>
      </c>
      <c r="M15" s="239">
        <v>29.7</v>
      </c>
      <c r="N15" s="239">
        <v>22.4569652755102</v>
      </c>
      <c r="O15" s="227">
        <v>108005</v>
      </c>
      <c r="P15" s="51"/>
    </row>
    <row r="16" spans="1:17" s="50" customFormat="1" x14ac:dyDescent="0.3">
      <c r="A16" s="270" t="s">
        <v>209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16</v>
      </c>
      <c r="H16" s="227">
        <v>40</v>
      </c>
      <c r="I16" s="227">
        <v>37</v>
      </c>
      <c r="J16" s="227">
        <v>7</v>
      </c>
      <c r="K16" s="227">
        <v>0</v>
      </c>
      <c r="L16" s="239">
        <v>0.60215053763440896</v>
      </c>
      <c r="M16" s="239">
        <v>13.13</v>
      </c>
      <c r="N16" s="239">
        <v>7.9061075504492599</v>
      </c>
      <c r="O16" s="227">
        <v>38024</v>
      </c>
      <c r="P16" s="51"/>
    </row>
    <row r="17" spans="1:16" s="50" customFormat="1" x14ac:dyDescent="0.3">
      <c r="A17" s="270" t="s">
        <v>209</v>
      </c>
      <c r="B17" s="270">
        <v>26</v>
      </c>
      <c r="C17" s="270" t="s">
        <v>201</v>
      </c>
      <c r="D17" s="270" t="s">
        <v>212</v>
      </c>
      <c r="E17" s="270"/>
      <c r="F17" s="270"/>
      <c r="G17" s="227">
        <v>29</v>
      </c>
      <c r="H17" s="227">
        <v>55</v>
      </c>
      <c r="I17" s="227">
        <v>16</v>
      </c>
      <c r="J17" s="227">
        <v>0</v>
      </c>
      <c r="K17" s="227">
        <v>0</v>
      </c>
      <c r="L17" s="239">
        <v>0.84</v>
      </c>
      <c r="M17" s="239">
        <v>18.13</v>
      </c>
      <c r="N17" s="239">
        <v>19.797020880000002</v>
      </c>
      <c r="O17" s="227">
        <v>95213</v>
      </c>
      <c r="P17" s="51"/>
    </row>
    <row r="18" spans="1:16" s="50" customFormat="1" x14ac:dyDescent="0.3">
      <c r="A18" s="270" t="s">
        <v>213</v>
      </c>
      <c r="B18" s="270">
        <v>34</v>
      </c>
      <c r="C18" s="270" t="s">
        <v>201</v>
      </c>
      <c r="D18" s="270" t="s">
        <v>214</v>
      </c>
      <c r="E18" s="270"/>
      <c r="F18" s="270"/>
      <c r="G18" s="227">
        <v>32</v>
      </c>
      <c r="H18" s="227">
        <v>41</v>
      </c>
      <c r="I18" s="227">
        <v>22</v>
      </c>
      <c r="J18" s="227">
        <v>5</v>
      </c>
      <c r="K18" s="227">
        <v>0</v>
      </c>
      <c r="L18" s="239">
        <v>0.768421052631579</v>
      </c>
      <c r="M18" s="239">
        <v>8.01</v>
      </c>
      <c r="N18" s="239">
        <v>7.9985458526315796</v>
      </c>
      <c r="O18" s="227">
        <v>38468</v>
      </c>
      <c r="P18" s="51"/>
    </row>
    <row r="19" spans="1:16" s="50" customFormat="1" ht="27" x14ac:dyDescent="0.3">
      <c r="A19" s="270" t="s">
        <v>213</v>
      </c>
      <c r="B19" s="270">
        <v>36</v>
      </c>
      <c r="C19" s="270" t="s">
        <v>201</v>
      </c>
      <c r="D19" s="270" t="s">
        <v>215</v>
      </c>
      <c r="E19" s="270"/>
      <c r="F19" s="270"/>
      <c r="G19" s="227">
        <v>36</v>
      </c>
      <c r="H19" s="227">
        <v>40</v>
      </c>
      <c r="I19" s="227">
        <v>22</v>
      </c>
      <c r="J19" s="227">
        <v>2</v>
      </c>
      <c r="K19" s="227">
        <v>0</v>
      </c>
      <c r="L19" s="239">
        <v>0.77551020408163296</v>
      </c>
      <c r="M19" s="239">
        <v>32.86</v>
      </c>
      <c r="N19" s="239">
        <v>25.483140693318401</v>
      </c>
      <c r="O19" s="227">
        <v>122560</v>
      </c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9"/>
      <c r="M20" s="239"/>
      <c r="N20" s="239"/>
      <c r="O20" s="227"/>
      <c r="P20" s="51"/>
    </row>
    <row r="21" spans="1:16" s="50" customFormat="1" x14ac:dyDescent="0.3">
      <c r="A21" s="276"/>
      <c r="B21" s="276"/>
      <c r="C21" s="276"/>
      <c r="D21" s="276"/>
      <c r="E21" s="276"/>
      <c r="F21" s="276"/>
      <c r="G21" s="230"/>
      <c r="H21" s="230"/>
      <c r="I21" s="230"/>
      <c r="J21" s="230"/>
      <c r="K21" s="230"/>
      <c r="L21" s="243"/>
      <c r="M21" s="244"/>
      <c r="N21" s="244"/>
      <c r="O21" s="230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22" customFormat="1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s="44" customFormat="1" x14ac:dyDescent="0.3">
      <c r="A231" s="277"/>
      <c r="B231" s="277"/>
      <c r="C231" s="277"/>
      <c r="D231" s="277"/>
      <c r="E231" s="277"/>
      <c r="F231" s="277"/>
      <c r="G231" s="245"/>
      <c r="H231" s="245"/>
      <c r="I231" s="245"/>
      <c r="J231" s="245"/>
      <c r="K231" s="245"/>
      <c r="L231" s="246"/>
      <c r="M231" s="246"/>
      <c r="N231" s="246"/>
      <c r="O231" s="245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0 K12:K130">
    <cfRule type="expression" dxfId="5" priority="2">
      <formula>IF($A12&lt;&gt;"",1,0)</formula>
    </cfRule>
  </conditionalFormatting>
  <conditionalFormatting sqref="E12:F130">
    <cfRule type="expression" dxfId="4" priority="1">
      <formula>IF(AND($A12&lt;&gt;"",$E12=""),1,0)</formula>
    </cfRule>
  </conditionalFormatting>
  <conditionalFormatting sqref="A222:O230">
    <cfRule type="expression" dxfId="3" priority="12">
      <formula>IF($A222&lt;&gt;"",1,0)</formula>
    </cfRule>
  </conditionalFormatting>
  <conditionalFormatting sqref="A12:O130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0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Bournemouth University</v>
      </c>
      <c r="D5" s="96"/>
    </row>
    <row r="6" spans="1:15" ht="13.5" x14ac:dyDescent="0.3">
      <c r="B6" s="142" t="s">
        <v>56</v>
      </c>
      <c r="C6" s="180">
        <f>UKPRN</f>
        <v>10000824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1013000</v>
      </c>
      <c r="E10" s="213">
        <v>1058000</v>
      </c>
      <c r="F10" s="213">
        <v>1142000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434000</v>
      </c>
      <c r="E11" s="214">
        <v>428000</v>
      </c>
      <c r="F11" s="214">
        <v>529000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5000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62000</v>
      </c>
      <c r="E14" s="214">
        <v>12000</v>
      </c>
      <c r="F14" s="214">
        <v>11000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266000</v>
      </c>
      <c r="E15" s="215">
        <v>314000</v>
      </c>
      <c r="F15" s="215">
        <v>164000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62000</v>
      </c>
      <c r="E16" s="212">
        <v>78000</v>
      </c>
      <c r="F16" s="212">
        <v>87000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2094000</v>
      </c>
      <c r="E17" s="212">
        <v>2998000</v>
      </c>
      <c r="F17" s="212">
        <v>2533000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3931000</v>
      </c>
      <c r="E18" s="211">
        <v>4888000</v>
      </c>
      <c r="F18" s="211">
        <v>4471000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44881000</v>
      </c>
      <c r="G20" s="4" t="s">
        <v>113</v>
      </c>
      <c r="H20" s="4"/>
      <c r="I20" s="100"/>
      <c r="K20" s="179" t="s">
        <v>144</v>
      </c>
      <c r="L20" s="183">
        <v>44881000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631189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155465.27093596058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631189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2019-07-25T14:55:17Z</dcterms:modified>
</cp:coreProperties>
</file>