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D2AFA203-D110-42C8-8449-CC6013502BA6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<sst xmlns="http://schemas.openxmlformats.org/spreadsheetml/2006/main" count="587" uniqueCount="230">
  <si>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</si>
  <si>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</si>
  <si>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</si>
  <si>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</si>
  <si>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</si>
  <si>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</si>
  <si>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</si>
  <si>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</si>
  <si>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</si>
  <si>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</si>
  <si>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</si>
  <si>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</si>
  <si>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</si>
  <si>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</si>
  <si>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</si>
  <si>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</si>
  <si>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</si>
  <si>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</si>
  <si>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</si>
  <si>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</si>
  <si>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</si>
  <si>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</si>
  <si>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</si>
  <si>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</si>
  <si>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</si>
  <si>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</si>
  <si>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</si>
  <si>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</si>
  <si>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</si>
  <si>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</si>
  <si>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</si>
  <si>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</si>
  <si>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</si>
  <si>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</si>
  <si>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</si>
  <si>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</si>
  <si>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</si>
  <si>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</si>
  <si>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</si>
  <si>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</si>
  <si>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</si>
  <si>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</si>
  <si>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</si>
  <si>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</si>
  <si>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</si>
  <si>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</si>
  <si>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</si>
  <si>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</si>
  <si>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</si>
  <si>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</si>
  <si>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</si>
  <si>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</si>
  <si>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</si>
  <si>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</si>
  <si>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</si>
  <si>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</si>
  <si>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</si>
  <si>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</si>
  <si>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</si>
  <si>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</si>
  <si>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</si>
  <si>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</si>
  <si>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</si>
  <si>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</si>
  <si>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</si>
  <si>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</si>
  <si>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</si>
  <si>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</si>
  <si>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</si>
  <si>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</si>
  <si>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</si>
  <si>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</si>
  <si>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</si>
  <si>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</si>
  <si>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</si>
  <si>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</si>
  <si>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</si>
  <si>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</si>
  <si>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</si>
  <si>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</si>
  <si>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</si>
  <si>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</si>
  <si>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</si>
  <si>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</si>
  <si>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</si>
  <si>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</si>
  <si>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</si>
  <si>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</si>
  <si>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</si>
  <si>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</si>
  <si>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</si>
  <si>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</si>
  <si>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</si>
  <si>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</si>
  <si>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</si>
  <si>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</si>
  <si>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</si>
  <si>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</si>
  <si>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</si>
  <si>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</si>
  <si>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</si>
  <si>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</si>
  <si>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</si>
  <si>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</si>
  <si>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</si>
  <si>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</si>
  <si>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</si>
  <si>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</si>
  <si>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</si>
  <si>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</si>
  <si>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</si>
  <si>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</si>
  <si>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</si>
  <si>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</si>
  <si>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</si>
  <si>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</si>
  <si>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</si>
  <si>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</si>
  <si>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</si>
  <si>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</si>
  <si>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</si>
  <si>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</si>
  <si>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</si>
  <si>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</si>
  <si>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</si>
  <si>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</si>
  <si>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</si>
  <si>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</si>
  <si>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</si>
  <si>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</si>
  <si>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</si>
  <si>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</si>
  <si>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</si>
  <si>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</si>
  <si>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</si>
  <si>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</si>
  <si>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</si>
  <si>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</si>
  <si>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</si>
  <si>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</si>
  <si>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</si>
  <si>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</si>
  <si>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</si>
  <si>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</si>
  <si>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</si>
  <si>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</si>
  <si>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</si>
  <si>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</si>
  <si>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</si>
  <si>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</si>
  <si>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</si>
  <si>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</si>
  <si>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</si>
  <si>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</si>
  <si>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</si>
  <si>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</si>
  <si>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</si>
  <si>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</si>
  <si>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</si>
  <si>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</si>
  <si>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</si>
  <si>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</si>
  <si>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</si>
  <si>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</si>
  <si>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</si>
  <si>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</si>
  <si>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</si>
  <si>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</si>
  <si>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</si>
  <si>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</si>
  <si>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</si>
  <si>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</si>
  <si>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</si>
  <si>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</si>
  <si>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</si>
  <si>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</si>
  <si>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</si>
  <si>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</si>
  <si>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</si>
  <si>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</si>
  <si>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</si>
  <si>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</si>
  <si>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</si>
  <si>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</si>
  <si>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</si>
  <si>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</si>
  <si>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</si>
  <si>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</si>
  <si>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</si>
  <si>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</si>
  <si>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</si>
  <si>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</si>
  <si>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</si>
  <si>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</si>
  <si>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</si>
  <si>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</si>
  <si>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</si>
  <si>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</si>
  <si>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</si>
  <si>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Brunel University London</t>
  </si>
  <si>
    <t>A</t>
  </si>
  <si>
    <t>Z</t>
  </si>
  <si>
    <t>Public Health, Health Services and Primary Care</t>
  </si>
  <si>
    <t>Output</t>
  </si>
  <si>
    <t>Impact</t>
  </si>
  <si>
    <t>Environment</t>
  </si>
  <si>
    <t>Allied Health Professions, Dentistry, Nursing and Pharmacy</t>
  </si>
  <si>
    <t>Psychology, Psychiatry and Neuroscience</t>
  </si>
  <si>
    <t>B</t>
  </si>
  <si>
    <t>Earth Systems and Environmental Sciences</t>
  </si>
  <si>
    <t>Mathematical Sciences</t>
  </si>
  <si>
    <t>Computer Science and Informatics</t>
  </si>
  <si>
    <t>Aeronautical, Mechanical, Chemical and Manufacturing Engineering</t>
  </si>
  <si>
    <t>General Engineering</t>
  </si>
  <si>
    <t>C</t>
  </si>
  <si>
    <t>Economics and Econometrics</t>
  </si>
  <si>
    <t>Business and Management Studies</t>
  </si>
  <si>
    <t>Law</t>
  </si>
  <si>
    <t>Politics and International Studies</t>
  </si>
  <si>
    <t>Social Work and Social Policy</t>
  </si>
  <si>
    <t>Sociology</t>
  </si>
  <si>
    <t>Anthropology and Development Studies</t>
  </si>
  <si>
    <t>Education</t>
  </si>
  <si>
    <t>Sport and Exercise Sciences, Leisure and Tourism</t>
  </si>
  <si>
    <t>D</t>
  </si>
  <si>
    <t>English Language and Literature</t>
  </si>
  <si>
    <t>Art and Design: History, Practice and Theory</t>
  </si>
  <si>
    <t>Music, Drama, Dance and Performing Arts</t>
  </si>
  <si>
    <t>Communication, Cultural and Media Studies, Library and Information Management</t>
  </si>
  <si>
    <t>University of Oxford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</si>
</sst>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Brunel University London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10000961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10000961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9206622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736526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9943148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9943148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620487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173878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324578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945505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12007596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1178447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290257.88177339901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1178447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13186043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80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Brunel University London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10000961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9206622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736526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620487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3">
      <c r="A16" s="270" t="s">
        <v>200</v>
      </c>
      <c r="B16" s="270">
        <v>2</v>
      </c>
      <c r="C16" s="270" t="s">
        <v>201</v>
      </c>
      <c r="D16" s="270" t="s">
        <v>202</v>
      </c>
      <c r="E16" s="270" t="s">
        <v>203</v>
      </c>
      <c r="F16" s="225">
        <v>9.5</v>
      </c>
      <c r="G16" s="225">
        <v>45.3</v>
      </c>
      <c r="H16" s="225">
        <v>30.9</v>
      </c>
      <c r="I16" s="225">
        <v>9.5</v>
      </c>
      <c r="J16" s="225">
        <v>4.8</v>
      </c>
      <c r="K16" s="226">
        <v>0.97899999999999998</v>
      </c>
      <c r="L16" s="226">
        <v>4.6660000000000004</v>
      </c>
      <c r="M16" s="226">
        <v>3.1829999999999998</v>
      </c>
      <c r="N16" s="226">
        <v>0.97899999999999998</v>
      </c>
      <c r="O16" s="226">
        <v>0.49399999999999999</v>
      </c>
      <c r="P16" s="226">
        <v>5.6440000000000001</v>
      </c>
      <c r="Q16" s="226">
        <v>3.9140000000000001</v>
      </c>
      <c r="R16" s="226">
        <v>4.6660000000000004</v>
      </c>
      <c r="S16" s="226">
        <v>0</v>
      </c>
      <c r="T16" s="226">
        <v>0</v>
      </c>
      <c r="U16" s="226">
        <v>0</v>
      </c>
      <c r="V16" s="226">
        <v>8.58</v>
      </c>
      <c r="W16" s="227">
        <v>115177</v>
      </c>
      <c r="X16" s="227">
        <v>9214</v>
      </c>
      <c r="Y16" s="227">
        <v>7762</v>
      </c>
    </row>
    <row r="17" spans="1:25" s="50" customFormat="1" x14ac:dyDescent="0.3">
      <c r="A17" s="270" t="s">
        <v>200</v>
      </c>
      <c r="B17" s="270">
        <v>2</v>
      </c>
      <c r="C17" s="270" t="s">
        <v>201</v>
      </c>
      <c r="D17" s="270" t="s">
        <v>202</v>
      </c>
      <c r="E17" s="270" t="s">
        <v>204</v>
      </c>
      <c r="F17" s="225">
        <v>60</v>
      </c>
      <c r="G17" s="225">
        <v>40</v>
      </c>
      <c r="H17" s="225">
        <v>0</v>
      </c>
      <c r="I17" s="225">
        <v>0</v>
      </c>
      <c r="J17" s="225">
        <v>0</v>
      </c>
      <c r="K17" s="226">
        <v>6.18</v>
      </c>
      <c r="L17" s="226">
        <v>4.12</v>
      </c>
      <c r="M17" s="226">
        <v>0</v>
      </c>
      <c r="N17" s="226">
        <v>0</v>
      </c>
      <c r="O17" s="226">
        <v>0</v>
      </c>
      <c r="P17" s="226">
        <v>10.3</v>
      </c>
      <c r="Q17" s="226">
        <v>24.72</v>
      </c>
      <c r="R17" s="226">
        <v>4.12</v>
      </c>
      <c r="S17" s="226">
        <v>0</v>
      </c>
      <c r="T17" s="226">
        <v>0</v>
      </c>
      <c r="U17" s="226">
        <v>0</v>
      </c>
      <c r="V17" s="226">
        <v>28.84</v>
      </c>
      <c r="W17" s="227">
        <v>68223</v>
      </c>
      <c r="X17" s="227">
        <v>5458</v>
      </c>
      <c r="Y17" s="227">
        <v>4598</v>
      </c>
    </row>
    <row r="18" spans="1:25" s="50" customFormat="1" x14ac:dyDescent="0.3">
      <c r="A18" s="270" t="s">
        <v>200</v>
      </c>
      <c r="B18" s="270">
        <v>2</v>
      </c>
      <c r="C18" s="270" t="s">
        <v>201</v>
      </c>
      <c r="D18" s="270" t="s">
        <v>202</v>
      </c>
      <c r="E18" s="270" t="s">
        <v>205</v>
      </c>
      <c r="F18" s="225">
        <v>12.5</v>
      </c>
      <c r="G18" s="225">
        <v>75</v>
      </c>
      <c r="H18" s="225">
        <v>12.5</v>
      </c>
      <c r="I18" s="225">
        <v>0</v>
      </c>
      <c r="J18" s="225">
        <v>0</v>
      </c>
      <c r="K18" s="226">
        <v>1.288</v>
      </c>
      <c r="L18" s="226">
        <v>7.7249999999999996</v>
      </c>
      <c r="M18" s="226">
        <v>1.288</v>
      </c>
      <c r="N18" s="226">
        <v>0</v>
      </c>
      <c r="O18" s="226">
        <v>0</v>
      </c>
      <c r="P18" s="226">
        <v>9.0120000000000005</v>
      </c>
      <c r="Q18" s="226">
        <v>5.15</v>
      </c>
      <c r="R18" s="226">
        <v>7.7249999999999996</v>
      </c>
      <c r="S18" s="226">
        <v>0</v>
      </c>
      <c r="T18" s="226">
        <v>0</v>
      </c>
      <c r="U18" s="226">
        <v>0</v>
      </c>
      <c r="V18" s="226">
        <v>12.875</v>
      </c>
      <c r="W18" s="227">
        <v>23073</v>
      </c>
      <c r="X18" s="227">
        <v>1846</v>
      </c>
      <c r="Y18" s="227">
        <v>1555</v>
      </c>
    </row>
    <row r="19" spans="1:25" s="50" customFormat="1" ht="27" x14ac:dyDescent="0.3">
      <c r="A19" s="270" t="s">
        <v>200</v>
      </c>
      <c r="B19" s="270">
        <v>3</v>
      </c>
      <c r="C19" s="270" t="s">
        <v>201</v>
      </c>
      <c r="D19" s="270" t="s">
        <v>206</v>
      </c>
      <c r="E19" s="270" t="s">
        <v>203</v>
      </c>
      <c r="F19" s="225">
        <v>16.5</v>
      </c>
      <c r="G19" s="225">
        <v>42.8</v>
      </c>
      <c r="H19" s="225">
        <v>33</v>
      </c>
      <c r="I19" s="225">
        <v>7.7</v>
      </c>
      <c r="J19" s="225">
        <v>0</v>
      </c>
      <c r="K19" s="226">
        <v>8.3490000000000002</v>
      </c>
      <c r="L19" s="226">
        <v>21.657</v>
      </c>
      <c r="M19" s="226">
        <v>16.698</v>
      </c>
      <c r="N19" s="226">
        <v>3.8959999999999999</v>
      </c>
      <c r="O19" s="226">
        <v>0</v>
      </c>
      <c r="P19" s="226">
        <v>30.006</v>
      </c>
      <c r="Q19" s="226">
        <v>33.396000000000001</v>
      </c>
      <c r="R19" s="226">
        <v>21.657</v>
      </c>
      <c r="S19" s="226">
        <v>0</v>
      </c>
      <c r="T19" s="226">
        <v>0</v>
      </c>
      <c r="U19" s="226">
        <v>0</v>
      </c>
      <c r="V19" s="226">
        <v>55.052999999999997</v>
      </c>
      <c r="W19" s="227">
        <v>739035</v>
      </c>
      <c r="X19" s="227">
        <v>59123</v>
      </c>
      <c r="Y19" s="227">
        <v>49808</v>
      </c>
    </row>
    <row r="20" spans="1:25" s="50" customFormat="1" ht="27" x14ac:dyDescent="0.3">
      <c r="A20" s="270" t="s">
        <v>200</v>
      </c>
      <c r="B20" s="270">
        <v>3</v>
      </c>
      <c r="C20" s="270" t="s">
        <v>201</v>
      </c>
      <c r="D20" s="270" t="s">
        <v>206</v>
      </c>
      <c r="E20" s="270" t="s">
        <v>204</v>
      </c>
      <c r="F20" s="225">
        <v>13.3</v>
      </c>
      <c r="G20" s="225">
        <v>33.4</v>
      </c>
      <c r="H20" s="225">
        <v>53.3</v>
      </c>
      <c r="I20" s="225">
        <v>0</v>
      </c>
      <c r="J20" s="225">
        <v>0</v>
      </c>
      <c r="K20" s="226">
        <v>6.73</v>
      </c>
      <c r="L20" s="226">
        <v>16.899999999999999</v>
      </c>
      <c r="M20" s="226">
        <v>26.97</v>
      </c>
      <c r="N20" s="226">
        <v>0</v>
      </c>
      <c r="O20" s="226">
        <v>0</v>
      </c>
      <c r="P20" s="226">
        <v>23.63</v>
      </c>
      <c r="Q20" s="226">
        <v>26.919</v>
      </c>
      <c r="R20" s="226">
        <v>16.899999999999999</v>
      </c>
      <c r="S20" s="226">
        <v>0</v>
      </c>
      <c r="T20" s="226">
        <v>0</v>
      </c>
      <c r="U20" s="226">
        <v>0</v>
      </c>
      <c r="V20" s="226">
        <v>43.82</v>
      </c>
      <c r="W20" s="227">
        <v>103658</v>
      </c>
      <c r="X20" s="227">
        <v>8293</v>
      </c>
      <c r="Y20" s="227">
        <v>6986</v>
      </c>
    </row>
    <row r="21" spans="1:25" s="50" customFormat="1" ht="27" x14ac:dyDescent="0.3">
      <c r="A21" s="270" t="s">
        <v>200</v>
      </c>
      <c r="B21" s="270">
        <v>3</v>
      </c>
      <c r="C21" s="270" t="s">
        <v>201</v>
      </c>
      <c r="D21" s="270" t="s">
        <v>206</v>
      </c>
      <c r="E21" s="270" t="s">
        <v>205</v>
      </c>
      <c r="F21" s="225">
        <v>0</v>
      </c>
      <c r="G21" s="225">
        <v>50</v>
      </c>
      <c r="H21" s="225">
        <v>50</v>
      </c>
      <c r="I21" s="225">
        <v>0</v>
      </c>
      <c r="J21" s="225">
        <v>0</v>
      </c>
      <c r="K21" s="226">
        <v>0</v>
      </c>
      <c r="L21" s="226">
        <v>25.3</v>
      </c>
      <c r="M21" s="226">
        <v>25.3</v>
      </c>
      <c r="N21" s="226">
        <v>0</v>
      </c>
      <c r="O21" s="226">
        <v>0</v>
      </c>
      <c r="P21" s="226">
        <v>25.3</v>
      </c>
      <c r="Q21" s="226">
        <v>0</v>
      </c>
      <c r="R21" s="226">
        <v>25.3</v>
      </c>
      <c r="S21" s="226">
        <v>0</v>
      </c>
      <c r="T21" s="226">
        <v>0</v>
      </c>
      <c r="U21" s="226">
        <v>0</v>
      </c>
      <c r="V21" s="226">
        <v>25.3</v>
      </c>
      <c r="W21" s="227">
        <v>45340</v>
      </c>
      <c r="X21" s="227">
        <v>3627</v>
      </c>
      <c r="Y21" s="227">
        <v>3056</v>
      </c>
    </row>
    <row r="22" spans="1:25" s="50" customFormat="1" x14ac:dyDescent="0.3">
      <c r="A22" s="270" t="s">
        <v>200</v>
      </c>
      <c r="B22" s="270">
        <v>4</v>
      </c>
      <c r="C22" s="270" t="s">
        <v>201</v>
      </c>
      <c r="D22" s="270" t="s">
        <v>207</v>
      </c>
      <c r="E22" s="270" t="s">
        <v>203</v>
      </c>
      <c r="F22" s="225">
        <v>8</v>
      </c>
      <c r="G22" s="225">
        <v>36.799999999999997</v>
      </c>
      <c r="H22" s="225">
        <v>44.9</v>
      </c>
      <c r="I22" s="225">
        <v>10.3</v>
      </c>
      <c r="J22" s="225">
        <v>0</v>
      </c>
      <c r="K22" s="226">
        <v>1.8080000000000001</v>
      </c>
      <c r="L22" s="226">
        <v>8.3170000000000002</v>
      </c>
      <c r="M22" s="226">
        <v>10.147</v>
      </c>
      <c r="N22" s="226">
        <v>2.3279999999999998</v>
      </c>
      <c r="O22" s="226">
        <v>0</v>
      </c>
      <c r="P22" s="226">
        <v>10.125</v>
      </c>
      <c r="Q22" s="226">
        <v>7.2320000000000002</v>
      </c>
      <c r="R22" s="226">
        <v>8.3170000000000002</v>
      </c>
      <c r="S22" s="226">
        <v>0</v>
      </c>
      <c r="T22" s="226">
        <v>0</v>
      </c>
      <c r="U22" s="226">
        <v>0</v>
      </c>
      <c r="V22" s="226">
        <v>15.548999999999999</v>
      </c>
      <c r="W22" s="227">
        <v>208729</v>
      </c>
      <c r="X22" s="227">
        <v>16698</v>
      </c>
      <c r="Y22" s="227">
        <v>14067</v>
      </c>
    </row>
    <row r="23" spans="1:25" s="50" customFormat="1" x14ac:dyDescent="0.3">
      <c r="A23" s="270" t="s">
        <v>200</v>
      </c>
      <c r="B23" s="270">
        <v>4</v>
      </c>
      <c r="C23" s="270" t="s">
        <v>201</v>
      </c>
      <c r="D23" s="270" t="s">
        <v>207</v>
      </c>
      <c r="E23" s="270" t="s">
        <v>204</v>
      </c>
      <c r="F23" s="225">
        <v>73.3</v>
      </c>
      <c r="G23" s="225">
        <v>0</v>
      </c>
      <c r="H23" s="225">
        <v>26.7</v>
      </c>
      <c r="I23" s="225">
        <v>0</v>
      </c>
      <c r="J23" s="225">
        <v>0</v>
      </c>
      <c r="K23" s="226">
        <v>16.565999999999999</v>
      </c>
      <c r="L23" s="226">
        <v>0</v>
      </c>
      <c r="M23" s="226">
        <v>6.0339999999999998</v>
      </c>
      <c r="N23" s="226">
        <v>0</v>
      </c>
      <c r="O23" s="226">
        <v>0</v>
      </c>
      <c r="P23" s="226">
        <v>16.565999999999999</v>
      </c>
      <c r="Q23" s="226">
        <v>66.263000000000005</v>
      </c>
      <c r="R23" s="226">
        <v>0</v>
      </c>
      <c r="S23" s="226">
        <v>0</v>
      </c>
      <c r="T23" s="226">
        <v>0</v>
      </c>
      <c r="U23" s="226">
        <v>0</v>
      </c>
      <c r="V23" s="226">
        <v>66.263000000000005</v>
      </c>
      <c r="W23" s="227">
        <v>156750</v>
      </c>
      <c r="X23" s="227">
        <v>12540</v>
      </c>
      <c r="Y23" s="227">
        <v>10564</v>
      </c>
    </row>
    <row r="24" spans="1:25" s="50" customFormat="1" x14ac:dyDescent="0.3">
      <c r="A24" s="270" t="s">
        <v>200</v>
      </c>
      <c r="B24" s="270">
        <v>4</v>
      </c>
      <c r="C24" s="270" t="s">
        <v>201</v>
      </c>
      <c r="D24" s="270" t="s">
        <v>207</v>
      </c>
      <c r="E24" s="270" t="s">
        <v>205</v>
      </c>
      <c r="F24" s="225">
        <v>0</v>
      </c>
      <c r="G24" s="225">
        <v>100</v>
      </c>
      <c r="H24" s="225">
        <v>0</v>
      </c>
      <c r="I24" s="225">
        <v>0</v>
      </c>
      <c r="J24" s="225">
        <v>0</v>
      </c>
      <c r="K24" s="226">
        <v>0</v>
      </c>
      <c r="L24" s="226">
        <v>22.6</v>
      </c>
      <c r="M24" s="226">
        <v>0</v>
      </c>
      <c r="N24" s="226">
        <v>0</v>
      </c>
      <c r="O24" s="226">
        <v>0</v>
      </c>
      <c r="P24" s="226">
        <v>22.6</v>
      </c>
      <c r="Q24" s="226">
        <v>0</v>
      </c>
      <c r="R24" s="226">
        <v>22.6</v>
      </c>
      <c r="S24" s="226">
        <v>0</v>
      </c>
      <c r="T24" s="226">
        <v>0</v>
      </c>
      <c r="U24" s="226">
        <v>0</v>
      </c>
      <c r="V24" s="226">
        <v>22.6</v>
      </c>
      <c r="W24" s="227">
        <v>40501</v>
      </c>
      <c r="X24" s="227">
        <v>3240</v>
      </c>
      <c r="Y24" s="227">
        <v>2730</v>
      </c>
    </row>
    <row r="25" spans="1:25" s="50" customFormat="1" x14ac:dyDescent="0.3">
      <c r="A25" s="270" t="s">
        <v>208</v>
      </c>
      <c r="B25" s="270">
        <v>7</v>
      </c>
      <c r="C25" s="270" t="s">
        <v>201</v>
      </c>
      <c r="D25" s="270" t="s">
        <v>209</v>
      </c>
      <c r="E25" s="270" t="s">
        <v>203</v>
      </c>
      <c r="F25" s="225">
        <v>3.1</v>
      </c>
      <c r="G25" s="225">
        <v>58.4</v>
      </c>
      <c r="H25" s="225">
        <v>32.299999999999997</v>
      </c>
      <c r="I25" s="225">
        <v>6.2</v>
      </c>
      <c r="J25" s="225">
        <v>0</v>
      </c>
      <c r="K25" s="226">
        <v>0.502</v>
      </c>
      <c r="L25" s="226">
        <v>9.4610000000000003</v>
      </c>
      <c r="M25" s="226">
        <v>5.2329999999999997</v>
      </c>
      <c r="N25" s="226">
        <v>1.004</v>
      </c>
      <c r="O25" s="226">
        <v>0</v>
      </c>
      <c r="P25" s="226">
        <v>9.9629999999999992</v>
      </c>
      <c r="Q25" s="226">
        <v>2.0089999999999999</v>
      </c>
      <c r="R25" s="226">
        <v>9.4610000000000003</v>
      </c>
      <c r="S25" s="226">
        <v>0</v>
      </c>
      <c r="T25" s="226">
        <v>0</v>
      </c>
      <c r="U25" s="226">
        <v>0</v>
      </c>
      <c r="V25" s="226">
        <v>11.47</v>
      </c>
      <c r="W25" s="227">
        <v>171750</v>
      </c>
      <c r="X25" s="227">
        <v>13740</v>
      </c>
      <c r="Y25" s="227">
        <v>11575</v>
      </c>
    </row>
    <row r="26" spans="1:25" s="50" customFormat="1" x14ac:dyDescent="0.3">
      <c r="A26" s="270" t="s">
        <v>208</v>
      </c>
      <c r="B26" s="270">
        <v>7</v>
      </c>
      <c r="C26" s="270" t="s">
        <v>201</v>
      </c>
      <c r="D26" s="270" t="s">
        <v>209</v>
      </c>
      <c r="E26" s="270" t="s">
        <v>204</v>
      </c>
      <c r="F26" s="225">
        <v>66.7</v>
      </c>
      <c r="G26" s="225">
        <v>33.299999999999997</v>
      </c>
      <c r="H26" s="225">
        <v>0</v>
      </c>
      <c r="I26" s="225">
        <v>0</v>
      </c>
      <c r="J26" s="225">
        <v>0</v>
      </c>
      <c r="K26" s="226">
        <v>10.805</v>
      </c>
      <c r="L26" s="226">
        <v>5.3949999999999996</v>
      </c>
      <c r="M26" s="226">
        <v>0</v>
      </c>
      <c r="N26" s="226">
        <v>0</v>
      </c>
      <c r="O26" s="226">
        <v>0</v>
      </c>
      <c r="P26" s="226">
        <v>16.2</v>
      </c>
      <c r="Q26" s="226">
        <v>43.222000000000001</v>
      </c>
      <c r="R26" s="226">
        <v>5.3949999999999996</v>
      </c>
      <c r="S26" s="226">
        <v>0</v>
      </c>
      <c r="T26" s="226">
        <v>0</v>
      </c>
      <c r="U26" s="226">
        <v>0</v>
      </c>
      <c r="V26" s="226">
        <v>48.616</v>
      </c>
      <c r="W26" s="227">
        <v>143205</v>
      </c>
      <c r="X26" s="227">
        <v>11456</v>
      </c>
      <c r="Y26" s="227">
        <v>9651</v>
      </c>
    </row>
    <row r="27" spans="1:25" s="50" customFormat="1" x14ac:dyDescent="0.3">
      <c r="A27" s="270" t="s">
        <v>208</v>
      </c>
      <c r="B27" s="270">
        <v>7</v>
      </c>
      <c r="C27" s="270" t="s">
        <v>201</v>
      </c>
      <c r="D27" s="270" t="s">
        <v>209</v>
      </c>
      <c r="E27" s="270" t="s">
        <v>205</v>
      </c>
      <c r="F27" s="225">
        <v>25</v>
      </c>
      <c r="G27" s="225">
        <v>60</v>
      </c>
      <c r="H27" s="225">
        <v>15</v>
      </c>
      <c r="I27" s="225">
        <v>0</v>
      </c>
      <c r="J27" s="225">
        <v>0</v>
      </c>
      <c r="K27" s="226">
        <v>4.05</v>
      </c>
      <c r="L27" s="226">
        <v>9.7200000000000006</v>
      </c>
      <c r="M27" s="226">
        <v>2.4300000000000002</v>
      </c>
      <c r="N27" s="226">
        <v>0</v>
      </c>
      <c r="O27" s="226">
        <v>0</v>
      </c>
      <c r="P27" s="226">
        <v>13.77</v>
      </c>
      <c r="Q27" s="226">
        <v>16.2</v>
      </c>
      <c r="R27" s="226">
        <v>9.7200000000000006</v>
      </c>
      <c r="S27" s="226">
        <v>0</v>
      </c>
      <c r="T27" s="226">
        <v>0</v>
      </c>
      <c r="U27" s="226">
        <v>0</v>
      </c>
      <c r="V27" s="226">
        <v>25.92</v>
      </c>
      <c r="W27" s="227">
        <v>56767</v>
      </c>
      <c r="X27" s="227">
        <v>4541</v>
      </c>
      <c r="Y27" s="227">
        <v>3826</v>
      </c>
    </row>
    <row r="28" spans="1:25" s="50" customFormat="1" x14ac:dyDescent="0.3">
      <c r="A28" s="270" t="s">
        <v>208</v>
      </c>
      <c r="B28" s="270">
        <v>10</v>
      </c>
      <c r="C28" s="270" t="s">
        <v>201</v>
      </c>
      <c r="D28" s="270" t="s">
        <v>210</v>
      </c>
      <c r="E28" s="270" t="s">
        <v>203</v>
      </c>
      <c r="F28" s="225">
        <v>8</v>
      </c>
      <c r="G28" s="225">
        <v>56</v>
      </c>
      <c r="H28" s="225">
        <v>36</v>
      </c>
      <c r="I28" s="225">
        <v>0</v>
      </c>
      <c r="J28" s="225">
        <v>0</v>
      </c>
      <c r="K28" s="226">
        <v>1.9239999999999999</v>
      </c>
      <c r="L28" s="226">
        <v>13.468</v>
      </c>
      <c r="M28" s="226">
        <v>8.6579999999999995</v>
      </c>
      <c r="N28" s="226">
        <v>0</v>
      </c>
      <c r="O28" s="226">
        <v>0</v>
      </c>
      <c r="P28" s="226">
        <v>15.391999999999999</v>
      </c>
      <c r="Q28" s="226">
        <v>7.6959999999999997</v>
      </c>
      <c r="R28" s="226">
        <v>13.468</v>
      </c>
      <c r="S28" s="226">
        <v>0</v>
      </c>
      <c r="T28" s="226">
        <v>0</v>
      </c>
      <c r="U28" s="226">
        <v>0</v>
      </c>
      <c r="V28" s="226">
        <v>21.164000000000001</v>
      </c>
      <c r="W28" s="227">
        <v>316918</v>
      </c>
      <c r="X28" s="227">
        <v>25353</v>
      </c>
      <c r="Y28" s="227">
        <v>21359</v>
      </c>
    </row>
    <row r="29" spans="1:25" s="50" customFormat="1" x14ac:dyDescent="0.3">
      <c r="A29" s="270" t="s">
        <v>208</v>
      </c>
      <c r="B29" s="270">
        <v>10</v>
      </c>
      <c r="C29" s="270" t="s">
        <v>201</v>
      </c>
      <c r="D29" s="270" t="s">
        <v>210</v>
      </c>
      <c r="E29" s="270" t="s">
        <v>204</v>
      </c>
      <c r="F29" s="225">
        <v>26.7</v>
      </c>
      <c r="G29" s="225">
        <v>33.299999999999997</v>
      </c>
      <c r="H29" s="225">
        <v>13.3</v>
      </c>
      <c r="I29" s="225">
        <v>26.7</v>
      </c>
      <c r="J29" s="225">
        <v>0</v>
      </c>
      <c r="K29" s="226">
        <v>6.4210000000000003</v>
      </c>
      <c r="L29" s="226">
        <v>8.0090000000000003</v>
      </c>
      <c r="M29" s="226">
        <v>3.1989999999999998</v>
      </c>
      <c r="N29" s="226">
        <v>6.4210000000000003</v>
      </c>
      <c r="O29" s="226">
        <v>0</v>
      </c>
      <c r="P29" s="226">
        <v>14.43</v>
      </c>
      <c r="Q29" s="226">
        <v>25.684999999999999</v>
      </c>
      <c r="R29" s="226">
        <v>8.0090000000000003</v>
      </c>
      <c r="S29" s="226">
        <v>0</v>
      </c>
      <c r="T29" s="226">
        <v>0</v>
      </c>
      <c r="U29" s="226">
        <v>0</v>
      </c>
      <c r="V29" s="226">
        <v>33.694000000000003</v>
      </c>
      <c r="W29" s="227">
        <v>99250</v>
      </c>
      <c r="X29" s="227">
        <v>7940</v>
      </c>
      <c r="Y29" s="227">
        <v>6689</v>
      </c>
    </row>
    <row r="30" spans="1:25" s="50" customFormat="1" x14ac:dyDescent="0.3">
      <c r="A30" s="270" t="s">
        <v>208</v>
      </c>
      <c r="B30" s="270">
        <v>10</v>
      </c>
      <c r="C30" s="270" t="s">
        <v>201</v>
      </c>
      <c r="D30" s="270" t="s">
        <v>210</v>
      </c>
      <c r="E30" s="270" t="s">
        <v>205</v>
      </c>
      <c r="F30" s="225">
        <v>0</v>
      </c>
      <c r="G30" s="225">
        <v>75</v>
      </c>
      <c r="H30" s="225">
        <v>25</v>
      </c>
      <c r="I30" s="225">
        <v>0</v>
      </c>
      <c r="J30" s="225">
        <v>0</v>
      </c>
      <c r="K30" s="226">
        <v>0</v>
      </c>
      <c r="L30" s="226">
        <v>18.038</v>
      </c>
      <c r="M30" s="226">
        <v>6.0129999999999999</v>
      </c>
      <c r="N30" s="226">
        <v>0</v>
      </c>
      <c r="O30" s="226">
        <v>0</v>
      </c>
      <c r="P30" s="226">
        <v>18.038</v>
      </c>
      <c r="Q30" s="226">
        <v>0</v>
      </c>
      <c r="R30" s="226">
        <v>18.038</v>
      </c>
      <c r="S30" s="226">
        <v>0</v>
      </c>
      <c r="T30" s="226">
        <v>0</v>
      </c>
      <c r="U30" s="226">
        <v>0</v>
      </c>
      <c r="V30" s="226">
        <v>18.038</v>
      </c>
      <c r="W30" s="227">
        <v>39504</v>
      </c>
      <c r="X30" s="227">
        <v>3160</v>
      </c>
      <c r="Y30" s="227">
        <v>2662</v>
      </c>
    </row>
    <row r="31" spans="1:25" s="50" customFormat="1" x14ac:dyDescent="0.3">
      <c r="A31" s="270" t="s">
        <v>208</v>
      </c>
      <c r="B31" s="270">
        <v>11</v>
      </c>
      <c r="C31" s="270" t="s">
        <v>201</v>
      </c>
      <c r="D31" s="270" t="s">
        <v>211</v>
      </c>
      <c r="E31" s="270" t="s">
        <v>203</v>
      </c>
      <c r="F31" s="225">
        <v>23.1</v>
      </c>
      <c r="G31" s="225">
        <v>40.1</v>
      </c>
      <c r="H31" s="225">
        <v>34.200000000000003</v>
      </c>
      <c r="I31" s="225">
        <v>2.6</v>
      </c>
      <c r="J31" s="225">
        <v>0</v>
      </c>
      <c r="K31" s="226">
        <v>7.0460000000000003</v>
      </c>
      <c r="L31" s="226">
        <v>12.23</v>
      </c>
      <c r="M31" s="226">
        <v>10.430999999999999</v>
      </c>
      <c r="N31" s="226">
        <v>0.79300000000000004</v>
      </c>
      <c r="O31" s="226">
        <v>0</v>
      </c>
      <c r="P31" s="226">
        <v>19.276</v>
      </c>
      <c r="Q31" s="226">
        <v>28.181999999999999</v>
      </c>
      <c r="R31" s="226">
        <v>12.23</v>
      </c>
      <c r="S31" s="226">
        <v>0</v>
      </c>
      <c r="T31" s="226">
        <v>0</v>
      </c>
      <c r="U31" s="226">
        <v>0</v>
      </c>
      <c r="V31" s="226">
        <v>40.412999999999997</v>
      </c>
      <c r="W31" s="227">
        <v>605153</v>
      </c>
      <c r="X31" s="227">
        <v>48412</v>
      </c>
      <c r="Y31" s="227">
        <v>40785</v>
      </c>
    </row>
    <row r="32" spans="1:25" s="50" customFormat="1" x14ac:dyDescent="0.3">
      <c r="A32" s="270" t="s">
        <v>208</v>
      </c>
      <c r="B32" s="270">
        <v>11</v>
      </c>
      <c r="C32" s="270" t="s">
        <v>201</v>
      </c>
      <c r="D32" s="270" t="s">
        <v>211</v>
      </c>
      <c r="E32" s="270" t="s">
        <v>204</v>
      </c>
      <c r="F32" s="225">
        <v>10</v>
      </c>
      <c r="G32" s="225">
        <v>40</v>
      </c>
      <c r="H32" s="225">
        <v>20</v>
      </c>
      <c r="I32" s="225">
        <v>30</v>
      </c>
      <c r="J32" s="225">
        <v>0</v>
      </c>
      <c r="K32" s="226">
        <v>3.05</v>
      </c>
      <c r="L32" s="226">
        <v>12.2</v>
      </c>
      <c r="M32" s="226">
        <v>6.1</v>
      </c>
      <c r="N32" s="226">
        <v>9.15</v>
      </c>
      <c r="O32" s="226">
        <v>0</v>
      </c>
      <c r="P32" s="226">
        <v>15.25</v>
      </c>
      <c r="Q32" s="226">
        <v>12.2</v>
      </c>
      <c r="R32" s="226">
        <v>12.2</v>
      </c>
      <c r="S32" s="226">
        <v>0</v>
      </c>
      <c r="T32" s="226">
        <v>0</v>
      </c>
      <c r="U32" s="226">
        <v>0</v>
      </c>
      <c r="V32" s="226">
        <v>24.4</v>
      </c>
      <c r="W32" s="227">
        <v>71873</v>
      </c>
      <c r="X32" s="227">
        <v>5750</v>
      </c>
      <c r="Y32" s="227">
        <v>4844</v>
      </c>
    </row>
    <row r="33" spans="1:25" s="50" customFormat="1" x14ac:dyDescent="0.3">
      <c r="A33" s="270" t="s">
        <v>208</v>
      </c>
      <c r="B33" s="270">
        <v>11</v>
      </c>
      <c r="C33" s="270" t="s">
        <v>201</v>
      </c>
      <c r="D33" s="270" t="s">
        <v>211</v>
      </c>
      <c r="E33" s="270" t="s">
        <v>205</v>
      </c>
      <c r="F33" s="225">
        <v>0</v>
      </c>
      <c r="G33" s="225">
        <v>90</v>
      </c>
      <c r="H33" s="225">
        <v>10</v>
      </c>
      <c r="I33" s="225">
        <v>0</v>
      </c>
      <c r="J33" s="225">
        <v>0</v>
      </c>
      <c r="K33" s="226">
        <v>0</v>
      </c>
      <c r="L33" s="226">
        <v>27.45</v>
      </c>
      <c r="M33" s="226">
        <v>3.05</v>
      </c>
      <c r="N33" s="226">
        <v>0</v>
      </c>
      <c r="O33" s="226">
        <v>0</v>
      </c>
      <c r="P33" s="226">
        <v>27.45</v>
      </c>
      <c r="Q33" s="226">
        <v>0</v>
      </c>
      <c r="R33" s="226">
        <v>27.45</v>
      </c>
      <c r="S33" s="226">
        <v>0</v>
      </c>
      <c r="T33" s="226">
        <v>0</v>
      </c>
      <c r="U33" s="226">
        <v>0</v>
      </c>
      <c r="V33" s="226">
        <v>27.45</v>
      </c>
      <c r="W33" s="227">
        <v>60118</v>
      </c>
      <c r="X33" s="227">
        <v>4809</v>
      </c>
      <c r="Y33" s="227">
        <v>4052</v>
      </c>
    </row>
    <row r="34" spans="1:25" s="50" customFormat="1" ht="27" x14ac:dyDescent="0.3">
      <c r="A34" s="270" t="s">
        <v>208</v>
      </c>
      <c r="B34" s="270">
        <v>12</v>
      </c>
      <c r="C34" s="270" t="s">
        <v>201</v>
      </c>
      <c r="D34" s="270" t="s">
        <v>212</v>
      </c>
      <c r="E34" s="270" t="s">
        <v>203</v>
      </c>
      <c r="F34" s="225">
        <v>9.4</v>
      </c>
      <c r="G34" s="225">
        <v>54.9</v>
      </c>
      <c r="H34" s="225">
        <v>31.8</v>
      </c>
      <c r="I34" s="225">
        <v>3.9</v>
      </c>
      <c r="J34" s="225">
        <v>0</v>
      </c>
      <c r="K34" s="226">
        <v>5.9470000000000001</v>
      </c>
      <c r="L34" s="226">
        <v>34.734999999999999</v>
      </c>
      <c r="M34" s="226">
        <v>20.12</v>
      </c>
      <c r="N34" s="226">
        <v>2.468</v>
      </c>
      <c r="O34" s="226">
        <v>0</v>
      </c>
      <c r="P34" s="226">
        <v>40.683</v>
      </c>
      <c r="Q34" s="226">
        <v>23.79</v>
      </c>
      <c r="R34" s="226">
        <v>34.734999999999999</v>
      </c>
      <c r="S34" s="226">
        <v>0</v>
      </c>
      <c r="T34" s="226">
        <v>0</v>
      </c>
      <c r="U34" s="226">
        <v>0</v>
      </c>
      <c r="V34" s="226">
        <v>58.524999999999999</v>
      </c>
      <c r="W34" s="227">
        <v>876373</v>
      </c>
      <c r="X34" s="227">
        <v>70110</v>
      </c>
      <c r="Y34" s="227">
        <v>59064</v>
      </c>
    </row>
    <row r="35" spans="1:25" s="50" customFormat="1" ht="27" x14ac:dyDescent="0.3">
      <c r="A35" s="270" t="s">
        <v>208</v>
      </c>
      <c r="B35" s="270">
        <v>12</v>
      </c>
      <c r="C35" s="270" t="s">
        <v>201</v>
      </c>
      <c r="D35" s="270" t="s">
        <v>212</v>
      </c>
      <c r="E35" s="270" t="s">
        <v>204</v>
      </c>
      <c r="F35" s="225">
        <v>0</v>
      </c>
      <c r="G35" s="225">
        <v>71.400000000000006</v>
      </c>
      <c r="H35" s="225">
        <v>28.6</v>
      </c>
      <c r="I35" s="225">
        <v>0</v>
      </c>
      <c r="J35" s="225">
        <v>0</v>
      </c>
      <c r="K35" s="226">
        <v>0</v>
      </c>
      <c r="L35" s="226">
        <v>45.174999999999997</v>
      </c>
      <c r="M35" s="226">
        <v>18.094999999999999</v>
      </c>
      <c r="N35" s="226">
        <v>0</v>
      </c>
      <c r="O35" s="226">
        <v>0</v>
      </c>
      <c r="P35" s="226">
        <v>45.174999999999997</v>
      </c>
      <c r="Q35" s="226">
        <v>0</v>
      </c>
      <c r="R35" s="226">
        <v>45.174999999999997</v>
      </c>
      <c r="S35" s="226">
        <v>0</v>
      </c>
      <c r="T35" s="226">
        <v>0</v>
      </c>
      <c r="U35" s="226">
        <v>0</v>
      </c>
      <c r="V35" s="226">
        <v>45.174999999999997</v>
      </c>
      <c r="W35" s="227">
        <v>133068</v>
      </c>
      <c r="X35" s="227">
        <v>10645</v>
      </c>
      <c r="Y35" s="227">
        <v>8968</v>
      </c>
    </row>
    <row r="36" spans="1:25" s="50" customFormat="1" ht="27" x14ac:dyDescent="0.3">
      <c r="A36" s="270" t="s">
        <v>208</v>
      </c>
      <c r="B36" s="270">
        <v>12</v>
      </c>
      <c r="C36" s="270" t="s">
        <v>201</v>
      </c>
      <c r="D36" s="270" t="s">
        <v>212</v>
      </c>
      <c r="E36" s="270" t="s">
        <v>205</v>
      </c>
      <c r="F36" s="225">
        <v>0</v>
      </c>
      <c r="G36" s="225">
        <v>85</v>
      </c>
      <c r="H36" s="225">
        <v>15</v>
      </c>
      <c r="I36" s="225">
        <v>0</v>
      </c>
      <c r="J36" s="225">
        <v>0</v>
      </c>
      <c r="K36" s="226">
        <v>0</v>
      </c>
      <c r="L36" s="226">
        <v>53.779000000000003</v>
      </c>
      <c r="M36" s="226">
        <v>9.4909999999999997</v>
      </c>
      <c r="N36" s="226">
        <v>0</v>
      </c>
      <c r="O36" s="226">
        <v>0</v>
      </c>
      <c r="P36" s="226">
        <v>53.779000000000003</v>
      </c>
      <c r="Q36" s="226">
        <v>0</v>
      </c>
      <c r="R36" s="226">
        <v>53.779000000000003</v>
      </c>
      <c r="S36" s="226">
        <v>0</v>
      </c>
      <c r="T36" s="226">
        <v>0</v>
      </c>
      <c r="U36" s="226">
        <v>0</v>
      </c>
      <c r="V36" s="226">
        <v>53.779000000000003</v>
      </c>
      <c r="W36" s="227">
        <v>117782</v>
      </c>
      <c r="X36" s="227">
        <v>9423</v>
      </c>
      <c r="Y36" s="227">
        <v>7938</v>
      </c>
    </row>
    <row r="37" spans="1:25" s="50" customFormat="1" x14ac:dyDescent="0.3">
      <c r="A37" s="270" t="s">
        <v>208</v>
      </c>
      <c r="B37" s="270">
        <v>15</v>
      </c>
      <c r="C37" s="270" t="s">
        <v>201</v>
      </c>
      <c r="D37" s="270" t="s">
        <v>213</v>
      </c>
      <c r="E37" s="270" t="s">
        <v>203</v>
      </c>
      <c r="F37" s="225">
        <v>8.9</v>
      </c>
      <c r="G37" s="225">
        <v>50.8</v>
      </c>
      <c r="H37" s="225">
        <v>32.5</v>
      </c>
      <c r="I37" s="225">
        <v>6.6</v>
      </c>
      <c r="J37" s="225">
        <v>1.2</v>
      </c>
      <c r="K37" s="226">
        <v>5.6470000000000002</v>
      </c>
      <c r="L37" s="226">
        <v>32.232999999999997</v>
      </c>
      <c r="M37" s="226">
        <v>20.620999999999999</v>
      </c>
      <c r="N37" s="226">
        <v>4.1879999999999997</v>
      </c>
      <c r="O37" s="226">
        <v>0.76100000000000001</v>
      </c>
      <c r="P37" s="226">
        <v>37.880000000000003</v>
      </c>
      <c r="Q37" s="226">
        <v>22.588000000000001</v>
      </c>
      <c r="R37" s="226">
        <v>32.232999999999997</v>
      </c>
      <c r="S37" s="226">
        <v>0</v>
      </c>
      <c r="T37" s="226">
        <v>0</v>
      </c>
      <c r="U37" s="226">
        <v>0</v>
      </c>
      <c r="V37" s="226">
        <v>54.820999999999998</v>
      </c>
      <c r="W37" s="227">
        <v>820909</v>
      </c>
      <c r="X37" s="227">
        <v>65673</v>
      </c>
      <c r="Y37" s="227">
        <v>55326</v>
      </c>
    </row>
    <row r="38" spans="1:25" s="50" customFormat="1" x14ac:dyDescent="0.3">
      <c r="A38" s="270" t="s">
        <v>208</v>
      </c>
      <c r="B38" s="270">
        <v>15</v>
      </c>
      <c r="C38" s="270" t="s">
        <v>201</v>
      </c>
      <c r="D38" s="270" t="s">
        <v>213</v>
      </c>
      <c r="E38" s="270" t="s">
        <v>204</v>
      </c>
      <c r="F38" s="225">
        <v>11.4</v>
      </c>
      <c r="G38" s="225">
        <v>65.7</v>
      </c>
      <c r="H38" s="225">
        <v>11.5</v>
      </c>
      <c r="I38" s="225">
        <v>0</v>
      </c>
      <c r="J38" s="225">
        <v>11.4</v>
      </c>
      <c r="K38" s="226">
        <v>7.2329999999999997</v>
      </c>
      <c r="L38" s="226">
        <v>41.686999999999998</v>
      </c>
      <c r="M38" s="226">
        <v>7.2969999999999997</v>
      </c>
      <c r="N38" s="226">
        <v>0</v>
      </c>
      <c r="O38" s="226">
        <v>7.2329999999999997</v>
      </c>
      <c r="P38" s="226">
        <v>48.92</v>
      </c>
      <c r="Q38" s="226">
        <v>28.933</v>
      </c>
      <c r="R38" s="226">
        <v>41.686999999999998</v>
      </c>
      <c r="S38" s="226">
        <v>0</v>
      </c>
      <c r="T38" s="226">
        <v>0</v>
      </c>
      <c r="U38" s="226">
        <v>0</v>
      </c>
      <c r="V38" s="226">
        <v>70.62</v>
      </c>
      <c r="W38" s="227">
        <v>208019</v>
      </c>
      <c r="X38" s="227">
        <v>16642</v>
      </c>
      <c r="Y38" s="227">
        <v>14020</v>
      </c>
    </row>
    <row r="39" spans="1:25" s="50" customFormat="1" x14ac:dyDescent="0.3">
      <c r="A39" s="270" t="s">
        <v>208</v>
      </c>
      <c r="B39" s="270">
        <v>15</v>
      </c>
      <c r="C39" s="270" t="s">
        <v>201</v>
      </c>
      <c r="D39" s="270" t="s">
        <v>213</v>
      </c>
      <c r="E39" s="270" t="s">
        <v>205</v>
      </c>
      <c r="F39" s="225">
        <v>20</v>
      </c>
      <c r="G39" s="225">
        <v>80</v>
      </c>
      <c r="H39" s="225">
        <v>0</v>
      </c>
      <c r="I39" s="225">
        <v>0</v>
      </c>
      <c r="J39" s="225">
        <v>0</v>
      </c>
      <c r="K39" s="226">
        <v>12.69</v>
      </c>
      <c r="L39" s="226">
        <v>50.76</v>
      </c>
      <c r="M39" s="226">
        <v>0</v>
      </c>
      <c r="N39" s="226">
        <v>0</v>
      </c>
      <c r="O39" s="226">
        <v>0</v>
      </c>
      <c r="P39" s="226">
        <v>63.45</v>
      </c>
      <c r="Q39" s="226">
        <v>50.76</v>
      </c>
      <c r="R39" s="226">
        <v>50.76</v>
      </c>
      <c r="S39" s="226">
        <v>0</v>
      </c>
      <c r="T39" s="226">
        <v>0</v>
      </c>
      <c r="U39" s="226">
        <v>0</v>
      </c>
      <c r="V39" s="226">
        <v>101.52</v>
      </c>
      <c r="W39" s="227">
        <v>222337</v>
      </c>
      <c r="X39" s="227">
        <v>17787</v>
      </c>
      <c r="Y39" s="227">
        <v>14985</v>
      </c>
    </row>
    <row r="40" spans="1:25" s="50" customFormat="1" x14ac:dyDescent="0.3">
      <c r="A40" s="270" t="s">
        <v>214</v>
      </c>
      <c r="B40" s="270">
        <v>18</v>
      </c>
      <c r="C40" s="270" t="s">
        <v>201</v>
      </c>
      <c r="D40" s="270" t="s">
        <v>215</v>
      </c>
      <c r="E40" s="270" t="s">
        <v>203</v>
      </c>
      <c r="F40" s="225">
        <v>2</v>
      </c>
      <c r="G40" s="225">
        <v>22.5</v>
      </c>
      <c r="H40" s="225">
        <v>63.7</v>
      </c>
      <c r="I40" s="225">
        <v>11.8</v>
      </c>
      <c r="J40" s="225">
        <v>0</v>
      </c>
      <c r="K40" s="226">
        <v>0.52400000000000002</v>
      </c>
      <c r="L40" s="226">
        <v>5.8949999999999996</v>
      </c>
      <c r="M40" s="226">
        <v>16.689</v>
      </c>
      <c r="N40" s="226">
        <v>3.0920000000000001</v>
      </c>
      <c r="O40" s="226">
        <v>0</v>
      </c>
      <c r="P40" s="226">
        <v>6.4189999999999996</v>
      </c>
      <c r="Q40" s="226">
        <v>2.0960000000000001</v>
      </c>
      <c r="R40" s="226">
        <v>5.8949999999999996</v>
      </c>
      <c r="S40" s="226">
        <v>0</v>
      </c>
      <c r="T40" s="226">
        <v>0</v>
      </c>
      <c r="U40" s="226">
        <v>0</v>
      </c>
      <c r="V40" s="226">
        <v>7.9909999999999997</v>
      </c>
      <c r="W40" s="227">
        <v>65500</v>
      </c>
      <c r="X40" s="227">
        <v>5240</v>
      </c>
      <c r="Y40" s="227">
        <v>4414</v>
      </c>
    </row>
    <row r="41" spans="1:25" s="50" customFormat="1" x14ac:dyDescent="0.3">
      <c r="A41" s="270" t="s">
        <v>214</v>
      </c>
      <c r="B41" s="270">
        <v>18</v>
      </c>
      <c r="C41" s="270" t="s">
        <v>201</v>
      </c>
      <c r="D41" s="270" t="s">
        <v>215</v>
      </c>
      <c r="E41" s="270" t="s">
        <v>204</v>
      </c>
      <c r="F41" s="225">
        <v>0</v>
      </c>
      <c r="G41" s="225">
        <v>40</v>
      </c>
      <c r="H41" s="225">
        <v>40</v>
      </c>
      <c r="I41" s="225">
        <v>20</v>
      </c>
      <c r="J41" s="225">
        <v>0</v>
      </c>
      <c r="K41" s="226">
        <v>0</v>
      </c>
      <c r="L41" s="226">
        <v>10.48</v>
      </c>
      <c r="M41" s="226">
        <v>10.48</v>
      </c>
      <c r="N41" s="226">
        <v>5.24</v>
      </c>
      <c r="O41" s="226">
        <v>0</v>
      </c>
      <c r="P41" s="226">
        <v>10.48</v>
      </c>
      <c r="Q41" s="226">
        <v>0</v>
      </c>
      <c r="R41" s="226">
        <v>10.48</v>
      </c>
      <c r="S41" s="226">
        <v>0</v>
      </c>
      <c r="T41" s="226">
        <v>0</v>
      </c>
      <c r="U41" s="226">
        <v>0</v>
      </c>
      <c r="V41" s="226">
        <v>10.48</v>
      </c>
      <c r="W41" s="227">
        <v>18688</v>
      </c>
      <c r="X41" s="227">
        <v>1495</v>
      </c>
      <c r="Y41" s="227">
        <v>1259</v>
      </c>
    </row>
    <row r="42" spans="1:25" s="50" customFormat="1" x14ac:dyDescent="0.3">
      <c r="A42" s="270" t="s">
        <v>214</v>
      </c>
      <c r="B42" s="270">
        <v>18</v>
      </c>
      <c r="C42" s="270" t="s">
        <v>201</v>
      </c>
      <c r="D42" s="270" t="s">
        <v>215</v>
      </c>
      <c r="E42" s="270" t="s">
        <v>205</v>
      </c>
      <c r="F42" s="225">
        <v>0</v>
      </c>
      <c r="G42" s="225">
        <v>50</v>
      </c>
      <c r="H42" s="225">
        <v>50</v>
      </c>
      <c r="I42" s="225">
        <v>0</v>
      </c>
      <c r="J42" s="225">
        <v>0</v>
      </c>
      <c r="K42" s="226">
        <v>0</v>
      </c>
      <c r="L42" s="226">
        <v>13.1</v>
      </c>
      <c r="M42" s="226">
        <v>13.1</v>
      </c>
      <c r="N42" s="226">
        <v>0</v>
      </c>
      <c r="O42" s="226">
        <v>0</v>
      </c>
      <c r="P42" s="226">
        <v>13.1</v>
      </c>
      <c r="Q42" s="226">
        <v>0</v>
      </c>
      <c r="R42" s="226">
        <v>13.1</v>
      </c>
      <c r="S42" s="226">
        <v>0</v>
      </c>
      <c r="T42" s="226">
        <v>0</v>
      </c>
      <c r="U42" s="226">
        <v>0</v>
      </c>
      <c r="V42" s="226">
        <v>13.1</v>
      </c>
      <c r="W42" s="227">
        <v>16919</v>
      </c>
      <c r="X42" s="227">
        <v>1354</v>
      </c>
      <c r="Y42" s="227">
        <v>1140</v>
      </c>
    </row>
    <row r="43" spans="1:25" s="50" customFormat="1" x14ac:dyDescent="0.3">
      <c r="A43" s="270" t="s">
        <v>214</v>
      </c>
      <c r="B43" s="270">
        <v>19</v>
      </c>
      <c r="C43" s="270" t="s">
        <v>201</v>
      </c>
      <c r="D43" s="270" t="s">
        <v>216</v>
      </c>
      <c r="E43" s="270" t="s">
        <v>203</v>
      </c>
      <c r="F43" s="225">
        <v>11.4</v>
      </c>
      <c r="G43" s="225">
        <v>33.799999999999997</v>
      </c>
      <c r="H43" s="225">
        <v>40.299999999999997</v>
      </c>
      <c r="I43" s="225">
        <v>13.2</v>
      </c>
      <c r="J43" s="225">
        <v>1.3</v>
      </c>
      <c r="K43" s="226">
        <v>6.9539999999999997</v>
      </c>
      <c r="L43" s="226">
        <v>20.617999999999999</v>
      </c>
      <c r="M43" s="226">
        <v>24.582999999999998</v>
      </c>
      <c r="N43" s="226">
        <v>8.0519999999999996</v>
      </c>
      <c r="O43" s="226">
        <v>0.79300000000000004</v>
      </c>
      <c r="P43" s="226">
        <v>27.571999999999999</v>
      </c>
      <c r="Q43" s="226">
        <v>27.815999999999999</v>
      </c>
      <c r="R43" s="226">
        <v>20.617999999999999</v>
      </c>
      <c r="S43" s="226">
        <v>0</v>
      </c>
      <c r="T43" s="226">
        <v>0</v>
      </c>
      <c r="U43" s="226">
        <v>0</v>
      </c>
      <c r="V43" s="226">
        <v>48.433999999999997</v>
      </c>
      <c r="W43" s="227">
        <v>397000</v>
      </c>
      <c r="X43" s="227">
        <v>31760</v>
      </c>
      <c r="Y43" s="227">
        <v>26756</v>
      </c>
    </row>
    <row r="44" spans="1:25" s="50" customFormat="1" x14ac:dyDescent="0.3">
      <c r="A44" s="270" t="s">
        <v>214</v>
      </c>
      <c r="B44" s="270">
        <v>19</v>
      </c>
      <c r="C44" s="270" t="s">
        <v>201</v>
      </c>
      <c r="D44" s="270" t="s">
        <v>216</v>
      </c>
      <c r="E44" s="270" t="s">
        <v>204</v>
      </c>
      <c r="F44" s="225">
        <v>5.7</v>
      </c>
      <c r="G44" s="225">
        <v>54.3</v>
      </c>
      <c r="H44" s="225">
        <v>34.299999999999997</v>
      </c>
      <c r="I44" s="225">
        <v>5.7</v>
      </c>
      <c r="J44" s="225">
        <v>0</v>
      </c>
      <c r="K44" s="226">
        <v>3.4769999999999999</v>
      </c>
      <c r="L44" s="226">
        <v>33.122999999999998</v>
      </c>
      <c r="M44" s="226">
        <v>20.922999999999998</v>
      </c>
      <c r="N44" s="226">
        <v>3.4769999999999999</v>
      </c>
      <c r="O44" s="226">
        <v>0</v>
      </c>
      <c r="P44" s="226">
        <v>36.6</v>
      </c>
      <c r="Q44" s="226">
        <v>13.907999999999999</v>
      </c>
      <c r="R44" s="226">
        <v>33.122999999999998</v>
      </c>
      <c r="S44" s="226">
        <v>0</v>
      </c>
      <c r="T44" s="226">
        <v>0</v>
      </c>
      <c r="U44" s="226">
        <v>0</v>
      </c>
      <c r="V44" s="226">
        <v>47.030999999999999</v>
      </c>
      <c r="W44" s="227">
        <v>83866</v>
      </c>
      <c r="X44" s="227">
        <v>6709</v>
      </c>
      <c r="Y44" s="227">
        <v>5652</v>
      </c>
    </row>
    <row r="45" spans="1:25" s="50" customFormat="1" x14ac:dyDescent="0.3">
      <c r="A45" s="270" t="s">
        <v>214</v>
      </c>
      <c r="B45" s="270">
        <v>19</v>
      </c>
      <c r="C45" s="270" t="s">
        <v>201</v>
      </c>
      <c r="D45" s="270" t="s">
        <v>216</v>
      </c>
      <c r="E45" s="270" t="s">
        <v>205</v>
      </c>
      <c r="F45" s="225">
        <v>25</v>
      </c>
      <c r="G45" s="225">
        <v>50</v>
      </c>
      <c r="H45" s="225">
        <v>25</v>
      </c>
      <c r="I45" s="225">
        <v>0</v>
      </c>
      <c r="J45" s="225">
        <v>0</v>
      </c>
      <c r="K45" s="226">
        <v>15.25</v>
      </c>
      <c r="L45" s="226">
        <v>30.5</v>
      </c>
      <c r="M45" s="226">
        <v>15.25</v>
      </c>
      <c r="N45" s="226">
        <v>0</v>
      </c>
      <c r="O45" s="226">
        <v>0</v>
      </c>
      <c r="P45" s="226">
        <v>45.75</v>
      </c>
      <c r="Q45" s="226">
        <v>61</v>
      </c>
      <c r="R45" s="226">
        <v>30.5</v>
      </c>
      <c r="S45" s="226">
        <v>0</v>
      </c>
      <c r="T45" s="226">
        <v>0</v>
      </c>
      <c r="U45" s="226">
        <v>0</v>
      </c>
      <c r="V45" s="226">
        <v>91.5</v>
      </c>
      <c r="W45" s="227">
        <v>118178</v>
      </c>
      <c r="X45" s="227">
        <v>9454</v>
      </c>
      <c r="Y45" s="227">
        <v>7965</v>
      </c>
    </row>
    <row r="46" spans="1:25" s="50" customFormat="1" x14ac:dyDescent="0.3">
      <c r="A46" s="270" t="s">
        <v>214</v>
      </c>
      <c r="B46" s="270">
        <v>20</v>
      </c>
      <c r="C46" s="270" t="s">
        <v>201</v>
      </c>
      <c r="D46" s="270" t="s">
        <v>217</v>
      </c>
      <c r="E46" s="270" t="s">
        <v>203</v>
      </c>
      <c r="F46" s="225">
        <v>6.4</v>
      </c>
      <c r="G46" s="225">
        <v>42.2</v>
      </c>
      <c r="H46" s="225">
        <v>48.6</v>
      </c>
      <c r="I46" s="225">
        <v>2.8</v>
      </c>
      <c r="J46" s="225">
        <v>0</v>
      </c>
      <c r="K46" s="226">
        <v>1.9810000000000001</v>
      </c>
      <c r="L46" s="226">
        <v>13.061</v>
      </c>
      <c r="M46" s="226">
        <v>15.042</v>
      </c>
      <c r="N46" s="226">
        <v>0.86699999999999999</v>
      </c>
      <c r="O46" s="226">
        <v>0</v>
      </c>
      <c r="P46" s="226">
        <v>15.042</v>
      </c>
      <c r="Q46" s="226">
        <v>7.923</v>
      </c>
      <c r="R46" s="226">
        <v>13.061</v>
      </c>
      <c r="S46" s="226">
        <v>0</v>
      </c>
      <c r="T46" s="226">
        <v>0</v>
      </c>
      <c r="U46" s="226">
        <v>0</v>
      </c>
      <c r="V46" s="226">
        <v>20.984000000000002</v>
      </c>
      <c r="W46" s="227">
        <v>172001</v>
      </c>
      <c r="X46" s="227">
        <v>13760</v>
      </c>
      <c r="Y46" s="227">
        <v>11592</v>
      </c>
    </row>
    <row r="47" spans="1:25" s="50" customFormat="1" x14ac:dyDescent="0.3">
      <c r="A47" s="270" t="s">
        <v>214</v>
      </c>
      <c r="B47" s="270">
        <v>20</v>
      </c>
      <c r="C47" s="270" t="s">
        <v>201</v>
      </c>
      <c r="D47" s="270" t="s">
        <v>217</v>
      </c>
      <c r="E47" s="270" t="s">
        <v>204</v>
      </c>
      <c r="F47" s="225">
        <v>0</v>
      </c>
      <c r="G47" s="225">
        <v>30</v>
      </c>
      <c r="H47" s="225">
        <v>60</v>
      </c>
      <c r="I47" s="225">
        <v>10</v>
      </c>
      <c r="J47" s="225">
        <v>0</v>
      </c>
      <c r="K47" s="226">
        <v>0</v>
      </c>
      <c r="L47" s="226">
        <v>9.2850000000000001</v>
      </c>
      <c r="M47" s="226">
        <v>18.57</v>
      </c>
      <c r="N47" s="226">
        <v>3.0950000000000002</v>
      </c>
      <c r="O47" s="226">
        <v>0</v>
      </c>
      <c r="P47" s="226">
        <v>9.2850000000000001</v>
      </c>
      <c r="Q47" s="226">
        <v>0</v>
      </c>
      <c r="R47" s="226">
        <v>9.2850000000000001</v>
      </c>
      <c r="S47" s="226">
        <v>0</v>
      </c>
      <c r="T47" s="226">
        <v>0</v>
      </c>
      <c r="U47" s="226">
        <v>0</v>
      </c>
      <c r="V47" s="226">
        <v>9.2850000000000001</v>
      </c>
      <c r="W47" s="227">
        <v>16557</v>
      </c>
      <c r="X47" s="227">
        <v>1325</v>
      </c>
      <c r="Y47" s="227">
        <v>1116</v>
      </c>
    </row>
    <row r="48" spans="1:25" s="50" customFormat="1" x14ac:dyDescent="0.3">
      <c r="A48" s="270" t="s">
        <v>214</v>
      </c>
      <c r="B48" s="270">
        <v>20</v>
      </c>
      <c r="C48" s="270" t="s">
        <v>201</v>
      </c>
      <c r="D48" s="270" t="s">
        <v>217</v>
      </c>
      <c r="E48" s="270" t="s">
        <v>205</v>
      </c>
      <c r="F48" s="225">
        <v>12.5</v>
      </c>
      <c r="G48" s="225">
        <v>75</v>
      </c>
      <c r="H48" s="225">
        <v>12.5</v>
      </c>
      <c r="I48" s="225">
        <v>0</v>
      </c>
      <c r="J48" s="225">
        <v>0</v>
      </c>
      <c r="K48" s="226">
        <v>3.8690000000000002</v>
      </c>
      <c r="L48" s="226">
        <v>23.212</v>
      </c>
      <c r="M48" s="226">
        <v>3.8690000000000002</v>
      </c>
      <c r="N48" s="226">
        <v>0</v>
      </c>
      <c r="O48" s="226">
        <v>0</v>
      </c>
      <c r="P48" s="226">
        <v>27.081</v>
      </c>
      <c r="Q48" s="226">
        <v>15.475</v>
      </c>
      <c r="R48" s="226">
        <v>23.212</v>
      </c>
      <c r="S48" s="226">
        <v>0</v>
      </c>
      <c r="T48" s="226">
        <v>0</v>
      </c>
      <c r="U48" s="226">
        <v>0</v>
      </c>
      <c r="V48" s="226">
        <v>38.688000000000002</v>
      </c>
      <c r="W48" s="227">
        <v>49967</v>
      </c>
      <c r="X48" s="227">
        <v>3997</v>
      </c>
      <c r="Y48" s="227">
        <v>3368</v>
      </c>
    </row>
    <row r="49" spans="1:25" s="50" customFormat="1" x14ac:dyDescent="0.3">
      <c r="A49" s="270" t="s">
        <v>214</v>
      </c>
      <c r="B49" s="270">
        <v>21</v>
      </c>
      <c r="C49" s="270" t="s">
        <v>201</v>
      </c>
      <c r="D49" s="270" t="s">
        <v>218</v>
      </c>
      <c r="E49" s="270" t="s">
        <v>203</v>
      </c>
      <c r="F49" s="225">
        <v>20.3</v>
      </c>
      <c r="G49" s="225">
        <v>39.200000000000003</v>
      </c>
      <c r="H49" s="225">
        <v>36.700000000000003</v>
      </c>
      <c r="I49" s="225">
        <v>3.8</v>
      </c>
      <c r="J49" s="225">
        <v>0</v>
      </c>
      <c r="K49" s="226">
        <v>4.8310000000000004</v>
      </c>
      <c r="L49" s="226">
        <v>9.33</v>
      </c>
      <c r="M49" s="226">
        <v>8.7349999999999994</v>
      </c>
      <c r="N49" s="226">
        <v>0.90400000000000003</v>
      </c>
      <c r="O49" s="226">
        <v>0</v>
      </c>
      <c r="P49" s="226">
        <v>14.161</v>
      </c>
      <c r="Q49" s="226">
        <v>19.326000000000001</v>
      </c>
      <c r="R49" s="226">
        <v>9.33</v>
      </c>
      <c r="S49" s="226">
        <v>0</v>
      </c>
      <c r="T49" s="226">
        <v>0</v>
      </c>
      <c r="U49" s="226">
        <v>0</v>
      </c>
      <c r="V49" s="226">
        <v>28.655000000000001</v>
      </c>
      <c r="W49" s="227">
        <v>234879</v>
      </c>
      <c r="X49" s="227">
        <v>18790</v>
      </c>
      <c r="Y49" s="227">
        <v>15830</v>
      </c>
    </row>
    <row r="50" spans="1:25" s="50" customFormat="1" x14ac:dyDescent="0.3">
      <c r="A50" s="270" t="s">
        <v>214</v>
      </c>
      <c r="B50" s="270">
        <v>21</v>
      </c>
      <c r="C50" s="270" t="s">
        <v>201</v>
      </c>
      <c r="D50" s="270" t="s">
        <v>218</v>
      </c>
      <c r="E50" s="270" t="s">
        <v>204</v>
      </c>
      <c r="F50" s="225">
        <v>26.7</v>
      </c>
      <c r="G50" s="225">
        <v>73.3</v>
      </c>
      <c r="H50" s="225">
        <v>0</v>
      </c>
      <c r="I50" s="225">
        <v>0</v>
      </c>
      <c r="J50" s="225">
        <v>0</v>
      </c>
      <c r="K50" s="226">
        <v>6.3550000000000004</v>
      </c>
      <c r="L50" s="226">
        <v>17.445</v>
      </c>
      <c r="M50" s="226">
        <v>0</v>
      </c>
      <c r="N50" s="226">
        <v>0</v>
      </c>
      <c r="O50" s="226">
        <v>0</v>
      </c>
      <c r="P50" s="226">
        <v>23.8</v>
      </c>
      <c r="Q50" s="226">
        <v>25.417999999999999</v>
      </c>
      <c r="R50" s="226">
        <v>17.445</v>
      </c>
      <c r="S50" s="226">
        <v>0</v>
      </c>
      <c r="T50" s="226">
        <v>0</v>
      </c>
      <c r="U50" s="226">
        <v>0</v>
      </c>
      <c r="V50" s="226">
        <v>42.863999999999997</v>
      </c>
      <c r="W50" s="227">
        <v>76435</v>
      </c>
      <c r="X50" s="227">
        <v>6115</v>
      </c>
      <c r="Y50" s="227">
        <v>5151</v>
      </c>
    </row>
    <row r="51" spans="1:25" s="50" customFormat="1" x14ac:dyDescent="0.3">
      <c r="A51" s="270" t="s">
        <v>214</v>
      </c>
      <c r="B51" s="270">
        <v>21</v>
      </c>
      <c r="C51" s="270" t="s">
        <v>201</v>
      </c>
      <c r="D51" s="270" t="s">
        <v>218</v>
      </c>
      <c r="E51" s="270" t="s">
        <v>205</v>
      </c>
      <c r="F51" s="225">
        <v>0</v>
      </c>
      <c r="G51" s="225">
        <v>37.5</v>
      </c>
      <c r="H51" s="225">
        <v>50</v>
      </c>
      <c r="I51" s="225">
        <v>12.5</v>
      </c>
      <c r="J51" s="225">
        <v>0</v>
      </c>
      <c r="K51" s="226">
        <v>0</v>
      </c>
      <c r="L51" s="226">
        <v>8.9250000000000007</v>
      </c>
      <c r="M51" s="226">
        <v>11.9</v>
      </c>
      <c r="N51" s="226">
        <v>2.9750000000000001</v>
      </c>
      <c r="O51" s="226">
        <v>0</v>
      </c>
      <c r="P51" s="226">
        <v>8.9250000000000007</v>
      </c>
      <c r="Q51" s="226">
        <v>0</v>
      </c>
      <c r="R51" s="226">
        <v>8.9250000000000007</v>
      </c>
      <c r="S51" s="226">
        <v>0</v>
      </c>
      <c r="T51" s="226">
        <v>0</v>
      </c>
      <c r="U51" s="226">
        <v>0</v>
      </c>
      <c r="V51" s="226">
        <v>8.9250000000000007</v>
      </c>
      <c r="W51" s="227">
        <v>11527</v>
      </c>
      <c r="X51" s="227">
        <v>922</v>
      </c>
      <c r="Y51" s="227">
        <v>777</v>
      </c>
    </row>
    <row r="52" spans="1:25" s="50" customFormat="1" x14ac:dyDescent="0.3">
      <c r="A52" s="270" t="s">
        <v>214</v>
      </c>
      <c r="B52" s="270">
        <v>22</v>
      </c>
      <c r="C52" s="270" t="s">
        <v>201</v>
      </c>
      <c r="D52" s="270" t="s">
        <v>219</v>
      </c>
      <c r="E52" s="270" t="s">
        <v>203</v>
      </c>
      <c r="F52" s="225">
        <v>22.7</v>
      </c>
      <c r="G52" s="225">
        <v>36.4</v>
      </c>
      <c r="H52" s="225">
        <v>28.8</v>
      </c>
      <c r="I52" s="225">
        <v>10.6</v>
      </c>
      <c r="J52" s="225">
        <v>1.5</v>
      </c>
      <c r="K52" s="226">
        <v>3.6549999999999998</v>
      </c>
      <c r="L52" s="226">
        <v>5.86</v>
      </c>
      <c r="M52" s="226">
        <v>4.6369999999999996</v>
      </c>
      <c r="N52" s="226">
        <v>1.7070000000000001</v>
      </c>
      <c r="O52" s="226">
        <v>0.24199999999999999</v>
      </c>
      <c r="P52" s="226">
        <v>9.5150000000000006</v>
      </c>
      <c r="Q52" s="226">
        <v>14.619</v>
      </c>
      <c r="R52" s="226">
        <v>5.86</v>
      </c>
      <c r="S52" s="226">
        <v>0</v>
      </c>
      <c r="T52" s="226">
        <v>0</v>
      </c>
      <c r="U52" s="226">
        <v>0</v>
      </c>
      <c r="V52" s="226">
        <v>20.478999999999999</v>
      </c>
      <c r="W52" s="227">
        <v>167862</v>
      </c>
      <c r="X52" s="227">
        <v>13429</v>
      </c>
      <c r="Y52" s="227">
        <v>11313</v>
      </c>
    </row>
    <row r="53" spans="1:25" s="50" customFormat="1" x14ac:dyDescent="0.3">
      <c r="A53" s="270" t="s">
        <v>214</v>
      </c>
      <c r="B53" s="270">
        <v>22</v>
      </c>
      <c r="C53" s="270" t="s">
        <v>201</v>
      </c>
      <c r="D53" s="270" t="s">
        <v>219</v>
      </c>
      <c r="E53" s="270" t="s">
        <v>204</v>
      </c>
      <c r="F53" s="225">
        <v>46.7</v>
      </c>
      <c r="G53" s="225">
        <v>13.3</v>
      </c>
      <c r="H53" s="225">
        <v>40</v>
      </c>
      <c r="I53" s="225">
        <v>0</v>
      </c>
      <c r="J53" s="225">
        <v>0</v>
      </c>
      <c r="K53" s="226">
        <v>7.5190000000000001</v>
      </c>
      <c r="L53" s="226">
        <v>2.141</v>
      </c>
      <c r="M53" s="226">
        <v>6.44</v>
      </c>
      <c r="N53" s="226">
        <v>0</v>
      </c>
      <c r="O53" s="226">
        <v>0</v>
      </c>
      <c r="P53" s="226">
        <v>9.66</v>
      </c>
      <c r="Q53" s="226">
        <v>30.074999999999999</v>
      </c>
      <c r="R53" s="226">
        <v>2.141</v>
      </c>
      <c r="S53" s="226">
        <v>0</v>
      </c>
      <c r="T53" s="226">
        <v>0</v>
      </c>
      <c r="U53" s="226">
        <v>0</v>
      </c>
      <c r="V53" s="226">
        <v>32.216000000000001</v>
      </c>
      <c r="W53" s="227">
        <v>57448</v>
      </c>
      <c r="X53" s="227">
        <v>4596</v>
      </c>
      <c r="Y53" s="227">
        <v>3872</v>
      </c>
    </row>
    <row r="54" spans="1:25" s="50" customFormat="1" x14ac:dyDescent="0.3">
      <c r="A54" s="270" t="s">
        <v>214</v>
      </c>
      <c r="B54" s="270">
        <v>22</v>
      </c>
      <c r="C54" s="270" t="s">
        <v>201</v>
      </c>
      <c r="D54" s="270" t="s">
        <v>219</v>
      </c>
      <c r="E54" s="270" t="s">
        <v>205</v>
      </c>
      <c r="F54" s="225">
        <v>12.5</v>
      </c>
      <c r="G54" s="225">
        <v>87.5</v>
      </c>
      <c r="H54" s="225">
        <v>0</v>
      </c>
      <c r="I54" s="225">
        <v>0</v>
      </c>
      <c r="J54" s="225">
        <v>0</v>
      </c>
      <c r="K54" s="226">
        <v>2.0129999999999999</v>
      </c>
      <c r="L54" s="226">
        <v>14.087999999999999</v>
      </c>
      <c r="M54" s="226">
        <v>0</v>
      </c>
      <c r="N54" s="226">
        <v>0</v>
      </c>
      <c r="O54" s="226">
        <v>0</v>
      </c>
      <c r="P54" s="226">
        <v>16.100000000000001</v>
      </c>
      <c r="Q54" s="226">
        <v>8.0500000000000007</v>
      </c>
      <c r="R54" s="226">
        <v>14.087999999999999</v>
      </c>
      <c r="S54" s="226">
        <v>0</v>
      </c>
      <c r="T54" s="226">
        <v>0</v>
      </c>
      <c r="U54" s="226">
        <v>0</v>
      </c>
      <c r="V54" s="226">
        <v>22.138000000000002</v>
      </c>
      <c r="W54" s="227">
        <v>28592</v>
      </c>
      <c r="X54" s="227">
        <v>2287</v>
      </c>
      <c r="Y54" s="227">
        <v>1927</v>
      </c>
    </row>
    <row r="55" spans="1:25" s="50" customFormat="1" x14ac:dyDescent="0.3">
      <c r="A55" s="270" t="s">
        <v>214</v>
      </c>
      <c r="B55" s="270">
        <v>23</v>
      </c>
      <c r="C55" s="270" t="s">
        <v>201</v>
      </c>
      <c r="D55" s="270" t="s">
        <v>220</v>
      </c>
      <c r="E55" s="270" t="s">
        <v>203</v>
      </c>
      <c r="F55" s="225">
        <v>14.6</v>
      </c>
      <c r="G55" s="225">
        <v>47.9</v>
      </c>
      <c r="H55" s="225">
        <v>37.5</v>
      </c>
      <c r="I55" s="225">
        <v>0</v>
      </c>
      <c r="J55" s="225">
        <v>0</v>
      </c>
      <c r="K55" s="226">
        <v>1.752</v>
      </c>
      <c r="L55" s="226">
        <v>5.7480000000000002</v>
      </c>
      <c r="M55" s="226">
        <v>4.5</v>
      </c>
      <c r="N55" s="226">
        <v>0</v>
      </c>
      <c r="O55" s="226">
        <v>0</v>
      </c>
      <c r="P55" s="226">
        <v>7.5</v>
      </c>
      <c r="Q55" s="226">
        <v>7.008</v>
      </c>
      <c r="R55" s="226">
        <v>5.7480000000000002</v>
      </c>
      <c r="S55" s="226">
        <v>0</v>
      </c>
      <c r="T55" s="226">
        <v>0</v>
      </c>
      <c r="U55" s="226">
        <v>0</v>
      </c>
      <c r="V55" s="226">
        <v>12.756</v>
      </c>
      <c r="W55" s="227">
        <v>104557</v>
      </c>
      <c r="X55" s="227">
        <v>8365</v>
      </c>
      <c r="Y55" s="227">
        <v>7047</v>
      </c>
    </row>
    <row r="56" spans="1:25" s="50" customFormat="1" x14ac:dyDescent="0.3">
      <c r="A56" s="270" t="s">
        <v>214</v>
      </c>
      <c r="B56" s="270">
        <v>23</v>
      </c>
      <c r="C56" s="270" t="s">
        <v>201</v>
      </c>
      <c r="D56" s="270" t="s">
        <v>220</v>
      </c>
      <c r="E56" s="270" t="s">
        <v>204</v>
      </c>
      <c r="F56" s="225">
        <v>0</v>
      </c>
      <c r="G56" s="225">
        <v>80</v>
      </c>
      <c r="H56" s="225">
        <v>20</v>
      </c>
      <c r="I56" s="225">
        <v>0</v>
      </c>
      <c r="J56" s="225">
        <v>0</v>
      </c>
      <c r="K56" s="226">
        <v>0</v>
      </c>
      <c r="L56" s="226">
        <v>9.6</v>
      </c>
      <c r="M56" s="226">
        <v>2.4</v>
      </c>
      <c r="N56" s="226">
        <v>0</v>
      </c>
      <c r="O56" s="226">
        <v>0</v>
      </c>
      <c r="P56" s="226">
        <v>9.6</v>
      </c>
      <c r="Q56" s="226">
        <v>0</v>
      </c>
      <c r="R56" s="226">
        <v>9.6</v>
      </c>
      <c r="S56" s="226">
        <v>0</v>
      </c>
      <c r="T56" s="226">
        <v>0</v>
      </c>
      <c r="U56" s="226">
        <v>0</v>
      </c>
      <c r="V56" s="226">
        <v>9.6</v>
      </c>
      <c r="W56" s="227">
        <v>17119</v>
      </c>
      <c r="X56" s="227">
        <v>1369</v>
      </c>
      <c r="Y56" s="227">
        <v>1154</v>
      </c>
    </row>
    <row r="57" spans="1:25" s="50" customFormat="1" x14ac:dyDescent="0.3">
      <c r="A57" s="270" t="s">
        <v>214</v>
      </c>
      <c r="B57" s="270">
        <v>23</v>
      </c>
      <c r="C57" s="270" t="s">
        <v>201</v>
      </c>
      <c r="D57" s="270" t="s">
        <v>220</v>
      </c>
      <c r="E57" s="270" t="s">
        <v>205</v>
      </c>
      <c r="F57" s="225">
        <v>0</v>
      </c>
      <c r="G57" s="225">
        <v>25</v>
      </c>
      <c r="H57" s="225">
        <v>75</v>
      </c>
      <c r="I57" s="225">
        <v>0</v>
      </c>
      <c r="J57" s="225">
        <v>0</v>
      </c>
      <c r="K57" s="226">
        <v>0</v>
      </c>
      <c r="L57" s="226">
        <v>3</v>
      </c>
      <c r="M57" s="226">
        <v>9</v>
      </c>
      <c r="N57" s="226">
        <v>0</v>
      </c>
      <c r="O57" s="226">
        <v>0</v>
      </c>
      <c r="P57" s="226">
        <v>3</v>
      </c>
      <c r="Q57" s="226">
        <v>0</v>
      </c>
      <c r="R57" s="226">
        <v>3</v>
      </c>
      <c r="S57" s="226">
        <v>0</v>
      </c>
      <c r="T57" s="226">
        <v>0</v>
      </c>
      <c r="U57" s="226">
        <v>0</v>
      </c>
      <c r="V57" s="226">
        <v>3</v>
      </c>
      <c r="W57" s="227">
        <v>3875</v>
      </c>
      <c r="X57" s="227">
        <v>310</v>
      </c>
      <c r="Y57" s="227">
        <v>261</v>
      </c>
    </row>
    <row r="58" spans="1:25" s="50" customFormat="1" x14ac:dyDescent="0.3">
      <c r="A58" s="270" t="s">
        <v>214</v>
      </c>
      <c r="B58" s="270">
        <v>24</v>
      </c>
      <c r="C58" s="270" t="s">
        <v>201</v>
      </c>
      <c r="D58" s="270" t="s">
        <v>221</v>
      </c>
      <c r="E58" s="270" t="s">
        <v>203</v>
      </c>
      <c r="F58" s="225">
        <v>14.7</v>
      </c>
      <c r="G58" s="225">
        <v>50</v>
      </c>
      <c r="H58" s="225">
        <v>35.299999999999997</v>
      </c>
      <c r="I58" s="225">
        <v>0</v>
      </c>
      <c r="J58" s="225">
        <v>0</v>
      </c>
      <c r="K58" s="226">
        <v>1.323</v>
      </c>
      <c r="L58" s="226">
        <v>4.5</v>
      </c>
      <c r="M58" s="226">
        <v>3.177</v>
      </c>
      <c r="N58" s="226">
        <v>0</v>
      </c>
      <c r="O58" s="226">
        <v>0</v>
      </c>
      <c r="P58" s="226">
        <v>5.8230000000000004</v>
      </c>
      <c r="Q58" s="226">
        <v>5.2919999999999998</v>
      </c>
      <c r="R58" s="226">
        <v>4.5</v>
      </c>
      <c r="S58" s="226">
        <v>0</v>
      </c>
      <c r="T58" s="226">
        <v>0</v>
      </c>
      <c r="U58" s="226">
        <v>0</v>
      </c>
      <c r="V58" s="226">
        <v>9.7919999999999998</v>
      </c>
      <c r="W58" s="227">
        <v>80262</v>
      </c>
      <c r="X58" s="227">
        <v>6421</v>
      </c>
      <c r="Y58" s="227">
        <v>5409</v>
      </c>
    </row>
    <row r="59" spans="1:25" s="50" customFormat="1" x14ac:dyDescent="0.3">
      <c r="A59" s="270" t="s">
        <v>214</v>
      </c>
      <c r="B59" s="270">
        <v>24</v>
      </c>
      <c r="C59" s="270" t="s">
        <v>201</v>
      </c>
      <c r="D59" s="270" t="s">
        <v>221</v>
      </c>
      <c r="E59" s="270" t="s">
        <v>204</v>
      </c>
      <c r="F59" s="225">
        <v>40</v>
      </c>
      <c r="G59" s="225">
        <v>0</v>
      </c>
      <c r="H59" s="225">
        <v>20</v>
      </c>
      <c r="I59" s="225">
        <v>40</v>
      </c>
      <c r="J59" s="225">
        <v>0</v>
      </c>
      <c r="K59" s="226">
        <v>3.6</v>
      </c>
      <c r="L59" s="226">
        <v>0</v>
      </c>
      <c r="M59" s="226">
        <v>1.8</v>
      </c>
      <c r="N59" s="226">
        <v>3.6</v>
      </c>
      <c r="O59" s="226">
        <v>0</v>
      </c>
      <c r="P59" s="226">
        <v>3.6</v>
      </c>
      <c r="Q59" s="226">
        <v>14.4</v>
      </c>
      <c r="R59" s="226">
        <v>0</v>
      </c>
      <c r="S59" s="226">
        <v>0</v>
      </c>
      <c r="T59" s="226">
        <v>0</v>
      </c>
      <c r="U59" s="226">
        <v>0</v>
      </c>
      <c r="V59" s="226">
        <v>14.4</v>
      </c>
      <c r="W59" s="227">
        <v>25678</v>
      </c>
      <c r="X59" s="227">
        <v>2054</v>
      </c>
      <c r="Y59" s="227">
        <v>1731</v>
      </c>
    </row>
    <row r="60" spans="1:25" s="50" customFormat="1" x14ac:dyDescent="0.3">
      <c r="A60" s="270" t="s">
        <v>214</v>
      </c>
      <c r="B60" s="270">
        <v>24</v>
      </c>
      <c r="C60" s="270" t="s">
        <v>201</v>
      </c>
      <c r="D60" s="270" t="s">
        <v>221</v>
      </c>
      <c r="E60" s="270" t="s">
        <v>205</v>
      </c>
      <c r="F60" s="225">
        <v>0</v>
      </c>
      <c r="G60" s="225">
        <v>12.5</v>
      </c>
      <c r="H60" s="225">
        <v>87.5</v>
      </c>
      <c r="I60" s="225">
        <v>0</v>
      </c>
      <c r="J60" s="225">
        <v>0</v>
      </c>
      <c r="K60" s="226">
        <v>0</v>
      </c>
      <c r="L60" s="226">
        <v>1.125</v>
      </c>
      <c r="M60" s="226">
        <v>7.875</v>
      </c>
      <c r="N60" s="226">
        <v>0</v>
      </c>
      <c r="O60" s="226">
        <v>0</v>
      </c>
      <c r="P60" s="226">
        <v>1.125</v>
      </c>
      <c r="Q60" s="226">
        <v>0</v>
      </c>
      <c r="R60" s="226">
        <v>1.125</v>
      </c>
      <c r="S60" s="226">
        <v>0</v>
      </c>
      <c r="T60" s="226">
        <v>0</v>
      </c>
      <c r="U60" s="226">
        <v>0</v>
      </c>
      <c r="V60" s="226">
        <v>1.125</v>
      </c>
      <c r="W60" s="227">
        <v>1453</v>
      </c>
      <c r="X60" s="227">
        <v>116</v>
      </c>
      <c r="Y60" s="227">
        <v>98</v>
      </c>
    </row>
    <row r="61" spans="1:25" s="50" customFormat="1" x14ac:dyDescent="0.3">
      <c r="A61" s="270" t="s">
        <v>214</v>
      </c>
      <c r="B61" s="270">
        <v>25</v>
      </c>
      <c r="C61" s="270" t="s">
        <v>201</v>
      </c>
      <c r="D61" s="270" t="s">
        <v>222</v>
      </c>
      <c r="E61" s="270" t="s">
        <v>203</v>
      </c>
      <c r="F61" s="225">
        <v>19.7</v>
      </c>
      <c r="G61" s="225">
        <v>32.799999999999997</v>
      </c>
      <c r="H61" s="225">
        <v>36</v>
      </c>
      <c r="I61" s="225">
        <v>11.5</v>
      </c>
      <c r="J61" s="225">
        <v>0</v>
      </c>
      <c r="K61" s="226">
        <v>2.7970000000000002</v>
      </c>
      <c r="L61" s="226">
        <v>4.6580000000000004</v>
      </c>
      <c r="M61" s="226">
        <v>5.1120000000000001</v>
      </c>
      <c r="N61" s="226">
        <v>1.633</v>
      </c>
      <c r="O61" s="226">
        <v>0</v>
      </c>
      <c r="P61" s="226">
        <v>7.4550000000000001</v>
      </c>
      <c r="Q61" s="226">
        <v>11.19</v>
      </c>
      <c r="R61" s="226">
        <v>4.6580000000000004</v>
      </c>
      <c r="S61" s="226">
        <v>0</v>
      </c>
      <c r="T61" s="226">
        <v>0</v>
      </c>
      <c r="U61" s="226">
        <v>0</v>
      </c>
      <c r="V61" s="226">
        <v>15.847</v>
      </c>
      <c r="W61" s="227">
        <v>129895</v>
      </c>
      <c r="X61" s="227">
        <v>10392</v>
      </c>
      <c r="Y61" s="227">
        <v>8754</v>
      </c>
    </row>
    <row r="62" spans="1:25" s="50" customFormat="1" x14ac:dyDescent="0.3">
      <c r="A62" s="270" t="s">
        <v>214</v>
      </c>
      <c r="B62" s="270">
        <v>25</v>
      </c>
      <c r="C62" s="270" t="s">
        <v>201</v>
      </c>
      <c r="D62" s="270" t="s">
        <v>222</v>
      </c>
      <c r="E62" s="270" t="s">
        <v>204</v>
      </c>
      <c r="F62" s="225">
        <v>0</v>
      </c>
      <c r="G62" s="225">
        <v>90</v>
      </c>
      <c r="H62" s="225">
        <v>10</v>
      </c>
      <c r="I62" s="225">
        <v>0</v>
      </c>
      <c r="J62" s="225">
        <v>0</v>
      </c>
      <c r="K62" s="226">
        <v>0</v>
      </c>
      <c r="L62" s="226">
        <v>12.78</v>
      </c>
      <c r="M62" s="226">
        <v>1.42</v>
      </c>
      <c r="N62" s="226">
        <v>0</v>
      </c>
      <c r="O62" s="226">
        <v>0</v>
      </c>
      <c r="P62" s="226">
        <v>12.78</v>
      </c>
      <c r="Q62" s="226">
        <v>0</v>
      </c>
      <c r="R62" s="226">
        <v>12.78</v>
      </c>
      <c r="S62" s="226">
        <v>0</v>
      </c>
      <c r="T62" s="226">
        <v>0</v>
      </c>
      <c r="U62" s="226">
        <v>0</v>
      </c>
      <c r="V62" s="226">
        <v>12.78</v>
      </c>
      <c r="W62" s="227">
        <v>22789</v>
      </c>
      <c r="X62" s="227">
        <v>1823</v>
      </c>
      <c r="Y62" s="227">
        <v>1536</v>
      </c>
    </row>
    <row r="63" spans="1:25" s="50" customFormat="1" x14ac:dyDescent="0.3">
      <c r="A63" s="270" t="s">
        <v>214</v>
      </c>
      <c r="B63" s="270">
        <v>25</v>
      </c>
      <c r="C63" s="270" t="s">
        <v>201</v>
      </c>
      <c r="D63" s="270" t="s">
        <v>222</v>
      </c>
      <c r="E63" s="270" t="s">
        <v>205</v>
      </c>
      <c r="F63" s="225">
        <v>0</v>
      </c>
      <c r="G63" s="225">
        <v>50</v>
      </c>
      <c r="H63" s="225">
        <v>50</v>
      </c>
      <c r="I63" s="225">
        <v>0</v>
      </c>
      <c r="J63" s="225">
        <v>0</v>
      </c>
      <c r="K63" s="226">
        <v>0</v>
      </c>
      <c r="L63" s="226">
        <v>7.1</v>
      </c>
      <c r="M63" s="226">
        <v>7.1</v>
      </c>
      <c r="N63" s="226">
        <v>0</v>
      </c>
      <c r="O63" s="226">
        <v>0</v>
      </c>
      <c r="P63" s="226">
        <v>7.1</v>
      </c>
      <c r="Q63" s="226">
        <v>0</v>
      </c>
      <c r="R63" s="226">
        <v>7.1</v>
      </c>
      <c r="S63" s="226">
        <v>0</v>
      </c>
      <c r="T63" s="226">
        <v>0</v>
      </c>
      <c r="U63" s="226">
        <v>0</v>
      </c>
      <c r="V63" s="226">
        <v>7.1</v>
      </c>
      <c r="W63" s="227">
        <v>9170</v>
      </c>
      <c r="X63" s="227">
        <v>734</v>
      </c>
      <c r="Y63" s="227">
        <v>618</v>
      </c>
    </row>
    <row r="64" spans="1:25" s="50" customFormat="1" x14ac:dyDescent="0.3">
      <c r="A64" s="270" t="s">
        <v>214</v>
      </c>
      <c r="B64" s="270">
        <v>26</v>
      </c>
      <c r="C64" s="270" t="s">
        <v>201</v>
      </c>
      <c r="D64" s="270" t="s">
        <v>223</v>
      </c>
      <c r="E64" s="270" t="s">
        <v>203</v>
      </c>
      <c r="F64" s="225">
        <v>26</v>
      </c>
      <c r="G64" s="225">
        <v>47.2</v>
      </c>
      <c r="H64" s="225">
        <v>21.1</v>
      </c>
      <c r="I64" s="225">
        <v>4.9000000000000004</v>
      </c>
      <c r="J64" s="225">
        <v>0.8</v>
      </c>
      <c r="K64" s="226">
        <v>7.5140000000000002</v>
      </c>
      <c r="L64" s="226">
        <v>13.641</v>
      </c>
      <c r="M64" s="226">
        <v>6.0979999999999999</v>
      </c>
      <c r="N64" s="226">
        <v>1.4159999999999999</v>
      </c>
      <c r="O64" s="226">
        <v>0.23100000000000001</v>
      </c>
      <c r="P64" s="226">
        <v>21.155000000000001</v>
      </c>
      <c r="Q64" s="226">
        <v>30.056000000000001</v>
      </c>
      <c r="R64" s="226">
        <v>13.641</v>
      </c>
      <c r="S64" s="226">
        <v>0</v>
      </c>
      <c r="T64" s="226">
        <v>0</v>
      </c>
      <c r="U64" s="226">
        <v>0</v>
      </c>
      <c r="V64" s="226">
        <v>43.697000000000003</v>
      </c>
      <c r="W64" s="227">
        <v>465622</v>
      </c>
      <c r="X64" s="227">
        <v>37250</v>
      </c>
      <c r="Y64" s="227">
        <v>31381</v>
      </c>
    </row>
    <row r="65" spans="1:25" s="50" customFormat="1" x14ac:dyDescent="0.3">
      <c r="A65" s="270" t="s">
        <v>214</v>
      </c>
      <c r="B65" s="270">
        <v>26</v>
      </c>
      <c r="C65" s="270" t="s">
        <v>201</v>
      </c>
      <c r="D65" s="270" t="s">
        <v>223</v>
      </c>
      <c r="E65" s="270" t="s">
        <v>204</v>
      </c>
      <c r="F65" s="225">
        <v>60</v>
      </c>
      <c r="G65" s="225">
        <v>40</v>
      </c>
      <c r="H65" s="225">
        <v>0</v>
      </c>
      <c r="I65" s="225">
        <v>0</v>
      </c>
      <c r="J65" s="225">
        <v>0</v>
      </c>
      <c r="K65" s="226">
        <v>17.34</v>
      </c>
      <c r="L65" s="226">
        <v>11.56</v>
      </c>
      <c r="M65" s="226">
        <v>0</v>
      </c>
      <c r="N65" s="226">
        <v>0</v>
      </c>
      <c r="O65" s="226">
        <v>0</v>
      </c>
      <c r="P65" s="226">
        <v>28.9</v>
      </c>
      <c r="Q65" s="226">
        <v>69.36</v>
      </c>
      <c r="R65" s="226">
        <v>11.56</v>
      </c>
      <c r="S65" s="226">
        <v>0</v>
      </c>
      <c r="T65" s="226">
        <v>0</v>
      </c>
      <c r="U65" s="226">
        <v>0</v>
      </c>
      <c r="V65" s="226">
        <v>80.92</v>
      </c>
      <c r="W65" s="227">
        <v>187586</v>
      </c>
      <c r="X65" s="227">
        <v>15007</v>
      </c>
      <c r="Y65" s="227">
        <v>12642</v>
      </c>
    </row>
    <row r="66" spans="1:25" s="50" customFormat="1" x14ac:dyDescent="0.3">
      <c r="A66" s="270" t="s">
        <v>214</v>
      </c>
      <c r="B66" s="270">
        <v>26</v>
      </c>
      <c r="C66" s="270" t="s">
        <v>201</v>
      </c>
      <c r="D66" s="270" t="s">
        <v>223</v>
      </c>
      <c r="E66" s="270" t="s">
        <v>205</v>
      </c>
      <c r="F66" s="225">
        <v>62.5</v>
      </c>
      <c r="G66" s="225">
        <v>37.5</v>
      </c>
      <c r="H66" s="225">
        <v>0</v>
      </c>
      <c r="I66" s="225">
        <v>0</v>
      </c>
      <c r="J66" s="225">
        <v>0</v>
      </c>
      <c r="K66" s="226">
        <v>18.062999999999999</v>
      </c>
      <c r="L66" s="226">
        <v>10.837999999999999</v>
      </c>
      <c r="M66" s="226">
        <v>0</v>
      </c>
      <c r="N66" s="226">
        <v>0</v>
      </c>
      <c r="O66" s="226">
        <v>0</v>
      </c>
      <c r="P66" s="226">
        <v>28.9</v>
      </c>
      <c r="Q66" s="226">
        <v>72.25</v>
      </c>
      <c r="R66" s="226">
        <v>10.837999999999999</v>
      </c>
      <c r="S66" s="226">
        <v>0</v>
      </c>
      <c r="T66" s="226">
        <v>0</v>
      </c>
      <c r="U66" s="226">
        <v>0</v>
      </c>
      <c r="V66" s="226">
        <v>83.087999999999994</v>
      </c>
      <c r="W66" s="227">
        <v>139506</v>
      </c>
      <c r="X66" s="227">
        <v>11160</v>
      </c>
      <c r="Y66" s="227">
        <v>9402</v>
      </c>
    </row>
    <row r="67" spans="1:25" s="50" customFormat="1" x14ac:dyDescent="0.3">
      <c r="A67" s="270" t="s">
        <v>224</v>
      </c>
      <c r="B67" s="270">
        <v>29</v>
      </c>
      <c r="C67" s="270" t="s">
        <v>201</v>
      </c>
      <c r="D67" s="270" t="s">
        <v>225</v>
      </c>
      <c r="E67" s="270" t="s">
        <v>203</v>
      </c>
      <c r="F67" s="225">
        <v>24.7</v>
      </c>
      <c r="G67" s="225">
        <v>40.9</v>
      </c>
      <c r="H67" s="225">
        <v>14</v>
      </c>
      <c r="I67" s="225">
        <v>11.8</v>
      </c>
      <c r="J67" s="225">
        <v>8.6</v>
      </c>
      <c r="K67" s="226">
        <v>5.718</v>
      </c>
      <c r="L67" s="226">
        <v>9.468</v>
      </c>
      <c r="M67" s="226">
        <v>3.2410000000000001</v>
      </c>
      <c r="N67" s="226">
        <v>2.7320000000000002</v>
      </c>
      <c r="O67" s="226">
        <v>1.9910000000000001</v>
      </c>
      <c r="P67" s="226">
        <v>15.186</v>
      </c>
      <c r="Q67" s="226">
        <v>22.872</v>
      </c>
      <c r="R67" s="226">
        <v>9.468</v>
      </c>
      <c r="S67" s="226">
        <v>0</v>
      </c>
      <c r="T67" s="226">
        <v>0</v>
      </c>
      <c r="U67" s="226">
        <v>0</v>
      </c>
      <c r="V67" s="226">
        <v>32.341000000000001</v>
      </c>
      <c r="W67" s="227">
        <v>248242</v>
      </c>
      <c r="X67" s="227">
        <v>19859</v>
      </c>
      <c r="Y67" s="227">
        <v>16730</v>
      </c>
    </row>
    <row r="68" spans="1:25" s="50" customFormat="1" x14ac:dyDescent="0.3">
      <c r="A68" s="270" t="s">
        <v>224</v>
      </c>
      <c r="B68" s="270">
        <v>29</v>
      </c>
      <c r="C68" s="270" t="s">
        <v>201</v>
      </c>
      <c r="D68" s="270" t="s">
        <v>225</v>
      </c>
      <c r="E68" s="270" t="s">
        <v>204</v>
      </c>
      <c r="F68" s="225">
        <v>0</v>
      </c>
      <c r="G68" s="225">
        <v>63.3</v>
      </c>
      <c r="H68" s="225">
        <v>10</v>
      </c>
      <c r="I68" s="225">
        <v>26.7</v>
      </c>
      <c r="J68" s="225">
        <v>0</v>
      </c>
      <c r="K68" s="226">
        <v>0</v>
      </c>
      <c r="L68" s="226">
        <v>14.654</v>
      </c>
      <c r="M68" s="226">
        <v>2.3149999999999999</v>
      </c>
      <c r="N68" s="226">
        <v>6.181</v>
      </c>
      <c r="O68" s="226">
        <v>0</v>
      </c>
      <c r="P68" s="226">
        <v>14.654</v>
      </c>
      <c r="Q68" s="226">
        <v>0</v>
      </c>
      <c r="R68" s="226">
        <v>14.654</v>
      </c>
      <c r="S68" s="226">
        <v>0</v>
      </c>
      <c r="T68" s="226">
        <v>0</v>
      </c>
      <c r="U68" s="226">
        <v>0</v>
      </c>
      <c r="V68" s="226">
        <v>14.654</v>
      </c>
      <c r="W68" s="227">
        <v>27529</v>
      </c>
      <c r="X68" s="227">
        <v>2202</v>
      </c>
      <c r="Y68" s="227">
        <v>1855</v>
      </c>
    </row>
    <row r="69" spans="1:25" s="50" customFormat="1" x14ac:dyDescent="0.3">
      <c r="A69" s="270" t="s">
        <v>224</v>
      </c>
      <c r="B69" s="270">
        <v>29</v>
      </c>
      <c r="C69" s="270" t="s">
        <v>201</v>
      </c>
      <c r="D69" s="270" t="s">
        <v>225</v>
      </c>
      <c r="E69" s="270" t="s">
        <v>205</v>
      </c>
      <c r="F69" s="225">
        <v>0</v>
      </c>
      <c r="G69" s="225">
        <v>60</v>
      </c>
      <c r="H69" s="225">
        <v>40</v>
      </c>
      <c r="I69" s="225">
        <v>0</v>
      </c>
      <c r="J69" s="225">
        <v>0</v>
      </c>
      <c r="K69" s="226">
        <v>0</v>
      </c>
      <c r="L69" s="226">
        <v>13.89</v>
      </c>
      <c r="M69" s="226">
        <v>9.26</v>
      </c>
      <c r="N69" s="226">
        <v>0</v>
      </c>
      <c r="O69" s="226">
        <v>0</v>
      </c>
      <c r="P69" s="226">
        <v>13.89</v>
      </c>
      <c r="Q69" s="226">
        <v>0</v>
      </c>
      <c r="R69" s="226">
        <v>13.89</v>
      </c>
      <c r="S69" s="226">
        <v>0</v>
      </c>
      <c r="T69" s="226">
        <v>0</v>
      </c>
      <c r="U69" s="226">
        <v>0</v>
      </c>
      <c r="V69" s="226">
        <v>13.89</v>
      </c>
      <c r="W69" s="227">
        <v>18155</v>
      </c>
      <c r="X69" s="227">
        <v>1452</v>
      </c>
      <c r="Y69" s="227">
        <v>1224</v>
      </c>
    </row>
    <row r="70" spans="1:25" s="50" customFormat="1" x14ac:dyDescent="0.3">
      <c r="A70" s="270" t="s">
        <v>224</v>
      </c>
      <c r="B70" s="270">
        <v>34</v>
      </c>
      <c r="C70" s="270" t="s">
        <v>201</v>
      </c>
      <c r="D70" s="270" t="s">
        <v>226</v>
      </c>
      <c r="E70" s="270" t="s">
        <v>203</v>
      </c>
      <c r="F70" s="225">
        <v>4.3</v>
      </c>
      <c r="G70" s="225">
        <v>44.6</v>
      </c>
      <c r="H70" s="225">
        <v>44.7</v>
      </c>
      <c r="I70" s="225">
        <v>6.4</v>
      </c>
      <c r="J70" s="225">
        <v>0</v>
      </c>
      <c r="K70" s="226">
        <v>0.55900000000000005</v>
      </c>
      <c r="L70" s="226">
        <v>5.798</v>
      </c>
      <c r="M70" s="226">
        <v>5.8109999999999999</v>
      </c>
      <c r="N70" s="226">
        <v>0.83199999999999996</v>
      </c>
      <c r="O70" s="226">
        <v>0</v>
      </c>
      <c r="P70" s="226">
        <v>6.3570000000000002</v>
      </c>
      <c r="Q70" s="226">
        <v>2.2360000000000002</v>
      </c>
      <c r="R70" s="226">
        <v>5.798</v>
      </c>
      <c r="S70" s="226">
        <v>0</v>
      </c>
      <c r="T70" s="226">
        <v>0</v>
      </c>
      <c r="U70" s="226">
        <v>0</v>
      </c>
      <c r="V70" s="226">
        <v>8.0340000000000007</v>
      </c>
      <c r="W70" s="227">
        <v>80168</v>
      </c>
      <c r="X70" s="227">
        <v>6413</v>
      </c>
      <c r="Y70" s="227">
        <v>5403</v>
      </c>
    </row>
    <row r="71" spans="1:25" s="50" customFormat="1" x14ac:dyDescent="0.3">
      <c r="A71" s="270" t="s">
        <v>224</v>
      </c>
      <c r="B71" s="270">
        <v>34</v>
      </c>
      <c r="C71" s="270" t="s">
        <v>201</v>
      </c>
      <c r="D71" s="270" t="s">
        <v>226</v>
      </c>
      <c r="E71" s="270" t="s">
        <v>204</v>
      </c>
      <c r="F71" s="225">
        <v>60</v>
      </c>
      <c r="G71" s="225">
        <v>40</v>
      </c>
      <c r="H71" s="225">
        <v>0</v>
      </c>
      <c r="I71" s="225">
        <v>0</v>
      </c>
      <c r="J71" s="225">
        <v>0</v>
      </c>
      <c r="K71" s="226">
        <v>7.8</v>
      </c>
      <c r="L71" s="226">
        <v>5.2</v>
      </c>
      <c r="M71" s="226">
        <v>0</v>
      </c>
      <c r="N71" s="226">
        <v>0</v>
      </c>
      <c r="O71" s="226">
        <v>0</v>
      </c>
      <c r="P71" s="226">
        <v>13</v>
      </c>
      <c r="Q71" s="226">
        <v>31.2</v>
      </c>
      <c r="R71" s="226">
        <v>5.2</v>
      </c>
      <c r="S71" s="226">
        <v>0</v>
      </c>
      <c r="T71" s="226">
        <v>0</v>
      </c>
      <c r="U71" s="226">
        <v>0</v>
      </c>
      <c r="V71" s="226">
        <v>36.4</v>
      </c>
      <c r="W71" s="227">
        <v>88897</v>
      </c>
      <c r="X71" s="227">
        <v>7112</v>
      </c>
      <c r="Y71" s="227">
        <v>5991</v>
      </c>
    </row>
    <row r="72" spans="1:25" s="50" customFormat="1" x14ac:dyDescent="0.3">
      <c r="A72" s="270" t="s">
        <v>224</v>
      </c>
      <c r="B72" s="270">
        <v>34</v>
      </c>
      <c r="C72" s="270" t="s">
        <v>201</v>
      </c>
      <c r="D72" s="270" t="s">
        <v>226</v>
      </c>
      <c r="E72" s="270" t="s">
        <v>205</v>
      </c>
      <c r="F72" s="225">
        <v>80</v>
      </c>
      <c r="G72" s="225">
        <v>20</v>
      </c>
      <c r="H72" s="225">
        <v>0</v>
      </c>
      <c r="I72" s="225">
        <v>0</v>
      </c>
      <c r="J72" s="225">
        <v>0</v>
      </c>
      <c r="K72" s="226">
        <v>10.4</v>
      </c>
      <c r="L72" s="226">
        <v>2.6</v>
      </c>
      <c r="M72" s="226">
        <v>0</v>
      </c>
      <c r="N72" s="226">
        <v>0</v>
      </c>
      <c r="O72" s="226">
        <v>0</v>
      </c>
      <c r="P72" s="226">
        <v>13</v>
      </c>
      <c r="Q72" s="226">
        <v>41.6</v>
      </c>
      <c r="R72" s="226">
        <v>2.6</v>
      </c>
      <c r="S72" s="226">
        <v>0</v>
      </c>
      <c r="T72" s="226">
        <v>0</v>
      </c>
      <c r="U72" s="226">
        <v>0</v>
      </c>
      <c r="V72" s="226">
        <v>44.2</v>
      </c>
      <c r="W72" s="227">
        <v>75104</v>
      </c>
      <c r="X72" s="227">
        <v>6008</v>
      </c>
      <c r="Y72" s="227">
        <v>5062</v>
      </c>
    </row>
    <row r="73" spans="1:25" s="50" customFormat="1" x14ac:dyDescent="0.3">
      <c r="A73" s="270" t="s">
        <v>224</v>
      </c>
      <c r="B73" s="270">
        <v>35</v>
      </c>
      <c r="C73" s="270" t="s">
        <v>201</v>
      </c>
      <c r="D73" s="270" t="s">
        <v>227</v>
      </c>
      <c r="E73" s="270" t="s">
        <v>203</v>
      </c>
      <c r="F73" s="225">
        <v>20</v>
      </c>
      <c r="G73" s="225">
        <v>32.299999999999997</v>
      </c>
      <c r="H73" s="225">
        <v>33.9</v>
      </c>
      <c r="I73" s="225">
        <v>9.1999999999999993</v>
      </c>
      <c r="J73" s="225">
        <v>4.5999999999999996</v>
      </c>
      <c r="K73" s="226">
        <v>3.67</v>
      </c>
      <c r="L73" s="226">
        <v>5.9269999999999996</v>
      </c>
      <c r="M73" s="226">
        <v>6.2210000000000001</v>
      </c>
      <c r="N73" s="226">
        <v>1.6879999999999999</v>
      </c>
      <c r="O73" s="226">
        <v>0.84399999999999997</v>
      </c>
      <c r="P73" s="226">
        <v>9.5969999999999995</v>
      </c>
      <c r="Q73" s="226">
        <v>14.68</v>
      </c>
      <c r="R73" s="226">
        <v>5.9269999999999996</v>
      </c>
      <c r="S73" s="226">
        <v>0</v>
      </c>
      <c r="T73" s="226">
        <v>0</v>
      </c>
      <c r="U73" s="226">
        <v>0</v>
      </c>
      <c r="V73" s="226">
        <v>20.606999999999999</v>
      </c>
      <c r="W73" s="227">
        <v>205630</v>
      </c>
      <c r="X73" s="227">
        <v>16450</v>
      </c>
      <c r="Y73" s="227">
        <v>13859</v>
      </c>
    </row>
    <row r="74" spans="1:25" s="50" customFormat="1" x14ac:dyDescent="0.3">
      <c r="A74" s="270" t="s">
        <v>224</v>
      </c>
      <c r="B74" s="270">
        <v>35</v>
      </c>
      <c r="C74" s="270" t="s">
        <v>201</v>
      </c>
      <c r="D74" s="270" t="s">
        <v>227</v>
      </c>
      <c r="E74" s="270" t="s">
        <v>204</v>
      </c>
      <c r="F74" s="225">
        <v>36.700000000000003</v>
      </c>
      <c r="G74" s="225">
        <v>36.6</v>
      </c>
      <c r="H74" s="225">
        <v>26.7</v>
      </c>
      <c r="I74" s="225">
        <v>0</v>
      </c>
      <c r="J74" s="225">
        <v>0</v>
      </c>
      <c r="K74" s="226">
        <v>6.734</v>
      </c>
      <c r="L74" s="226">
        <v>6.7160000000000002</v>
      </c>
      <c r="M74" s="226">
        <v>4.899</v>
      </c>
      <c r="N74" s="226">
        <v>0</v>
      </c>
      <c r="O74" s="226">
        <v>0</v>
      </c>
      <c r="P74" s="226">
        <v>13.451000000000001</v>
      </c>
      <c r="Q74" s="226">
        <v>26.937999999999999</v>
      </c>
      <c r="R74" s="226">
        <v>6.7160000000000002</v>
      </c>
      <c r="S74" s="226">
        <v>0</v>
      </c>
      <c r="T74" s="226">
        <v>0</v>
      </c>
      <c r="U74" s="226">
        <v>0</v>
      </c>
      <c r="V74" s="226">
        <v>33.654000000000003</v>
      </c>
      <c r="W74" s="227">
        <v>82190</v>
      </c>
      <c r="X74" s="227">
        <v>6575</v>
      </c>
      <c r="Y74" s="227">
        <v>5539</v>
      </c>
    </row>
    <row r="75" spans="1:25" s="50" customFormat="1" x14ac:dyDescent="0.3">
      <c r="A75" s="270" t="s">
        <v>224</v>
      </c>
      <c r="B75" s="270">
        <v>35</v>
      </c>
      <c r="C75" s="270" t="s">
        <v>201</v>
      </c>
      <c r="D75" s="270" t="s">
        <v>227</v>
      </c>
      <c r="E75" s="270" t="s">
        <v>205</v>
      </c>
      <c r="F75" s="225">
        <v>30</v>
      </c>
      <c r="G75" s="225">
        <v>60</v>
      </c>
      <c r="H75" s="225">
        <v>10</v>
      </c>
      <c r="I75" s="225">
        <v>0</v>
      </c>
      <c r="J75" s="225">
        <v>0</v>
      </c>
      <c r="K75" s="226">
        <v>5.5049999999999999</v>
      </c>
      <c r="L75" s="226">
        <v>11.01</v>
      </c>
      <c r="M75" s="226">
        <v>1.835</v>
      </c>
      <c r="N75" s="226">
        <v>0</v>
      </c>
      <c r="O75" s="226">
        <v>0</v>
      </c>
      <c r="P75" s="226">
        <v>16.515000000000001</v>
      </c>
      <c r="Q75" s="226">
        <v>22.02</v>
      </c>
      <c r="R75" s="226">
        <v>11.01</v>
      </c>
      <c r="S75" s="226">
        <v>0</v>
      </c>
      <c r="T75" s="226">
        <v>0</v>
      </c>
      <c r="U75" s="226">
        <v>0</v>
      </c>
      <c r="V75" s="226">
        <v>33.03</v>
      </c>
      <c r="W75" s="227">
        <v>56124</v>
      </c>
      <c r="X75" s="227">
        <v>4490</v>
      </c>
      <c r="Y75" s="227">
        <v>3783</v>
      </c>
    </row>
    <row r="76" spans="1:25" s="50" customFormat="1" ht="27" x14ac:dyDescent="0.3">
      <c r="A76" s="270" t="s">
        <v>224</v>
      </c>
      <c r="B76" s="270">
        <v>36</v>
      </c>
      <c r="C76" s="270" t="s">
        <v>201</v>
      </c>
      <c r="D76" s="270" t="s">
        <v>228</v>
      </c>
      <c r="E76" s="270" t="s">
        <v>203</v>
      </c>
      <c r="F76" s="225">
        <v>19.100000000000001</v>
      </c>
      <c r="G76" s="225">
        <v>32.4</v>
      </c>
      <c r="H76" s="225">
        <v>25</v>
      </c>
      <c r="I76" s="225">
        <v>22</v>
      </c>
      <c r="J76" s="225">
        <v>1.5</v>
      </c>
      <c r="K76" s="226">
        <v>3.629</v>
      </c>
      <c r="L76" s="226">
        <v>6.1559999999999997</v>
      </c>
      <c r="M76" s="226">
        <v>4.75</v>
      </c>
      <c r="N76" s="226">
        <v>4.18</v>
      </c>
      <c r="O76" s="226">
        <v>0.28499999999999998</v>
      </c>
      <c r="P76" s="226">
        <v>9.7850000000000001</v>
      </c>
      <c r="Q76" s="226">
        <v>14.516</v>
      </c>
      <c r="R76" s="226">
        <v>6.1559999999999997</v>
      </c>
      <c r="S76" s="226">
        <v>0</v>
      </c>
      <c r="T76" s="226">
        <v>0</v>
      </c>
      <c r="U76" s="226">
        <v>0</v>
      </c>
      <c r="V76" s="226">
        <v>20.672000000000001</v>
      </c>
      <c r="W76" s="227">
        <v>158676</v>
      </c>
      <c r="X76" s="227">
        <v>12694</v>
      </c>
      <c r="Y76" s="227">
        <v>10694</v>
      </c>
    </row>
    <row r="77" spans="1:25" s="50" customFormat="1" ht="27" x14ac:dyDescent="0.3">
      <c r="A77" s="270" t="s">
        <v>224</v>
      </c>
      <c r="B77" s="270">
        <v>36</v>
      </c>
      <c r="C77" s="270" t="s">
        <v>201</v>
      </c>
      <c r="D77" s="270" t="s">
        <v>228</v>
      </c>
      <c r="E77" s="270" t="s">
        <v>204</v>
      </c>
      <c r="F77" s="225">
        <v>0</v>
      </c>
      <c r="G77" s="225">
        <v>26.7</v>
      </c>
      <c r="H77" s="225">
        <v>46.6</v>
      </c>
      <c r="I77" s="225">
        <v>26.7</v>
      </c>
      <c r="J77" s="225">
        <v>0</v>
      </c>
      <c r="K77" s="226">
        <v>0</v>
      </c>
      <c r="L77" s="226">
        <v>5.0730000000000004</v>
      </c>
      <c r="M77" s="226">
        <v>8.8539999999999992</v>
      </c>
      <c r="N77" s="226">
        <v>5.0730000000000004</v>
      </c>
      <c r="O77" s="226">
        <v>0</v>
      </c>
      <c r="P77" s="226">
        <v>5.0730000000000004</v>
      </c>
      <c r="Q77" s="226">
        <v>0</v>
      </c>
      <c r="R77" s="226">
        <v>5.0730000000000004</v>
      </c>
      <c r="S77" s="226">
        <v>0</v>
      </c>
      <c r="T77" s="226">
        <v>0</v>
      </c>
      <c r="U77" s="226">
        <v>0</v>
      </c>
      <c r="V77" s="226">
        <v>5.0730000000000004</v>
      </c>
      <c r="W77" s="227">
        <v>9530</v>
      </c>
      <c r="X77" s="227">
        <v>762</v>
      </c>
      <c r="Y77" s="227">
        <v>642</v>
      </c>
    </row>
    <row r="78" spans="1:25" s="50" customFormat="1" ht="27" x14ac:dyDescent="0.3">
      <c r="A78" s="270" t="s">
        <v>224</v>
      </c>
      <c r="B78" s="270">
        <v>36</v>
      </c>
      <c r="C78" s="270" t="s">
        <v>201</v>
      </c>
      <c r="D78" s="270" t="s">
        <v>228</v>
      </c>
      <c r="E78" s="270" t="s">
        <v>205</v>
      </c>
      <c r="F78" s="225">
        <v>0</v>
      </c>
      <c r="G78" s="225">
        <v>40</v>
      </c>
      <c r="H78" s="225">
        <v>60</v>
      </c>
      <c r="I78" s="225">
        <v>0</v>
      </c>
      <c r="J78" s="225">
        <v>0</v>
      </c>
      <c r="K78" s="226">
        <v>0</v>
      </c>
      <c r="L78" s="226">
        <v>7.6</v>
      </c>
      <c r="M78" s="226">
        <v>11.4</v>
      </c>
      <c r="N78" s="226">
        <v>0</v>
      </c>
      <c r="O78" s="226">
        <v>0</v>
      </c>
      <c r="P78" s="226">
        <v>7.6</v>
      </c>
      <c r="Q78" s="226">
        <v>0</v>
      </c>
      <c r="R78" s="226">
        <v>7.6</v>
      </c>
      <c r="S78" s="226">
        <v>0</v>
      </c>
      <c r="T78" s="226">
        <v>0</v>
      </c>
      <c r="U78" s="226">
        <v>0</v>
      </c>
      <c r="V78" s="226">
        <v>7.6</v>
      </c>
      <c r="W78" s="227">
        <v>9934</v>
      </c>
      <c r="X78" s="227">
        <v>795</v>
      </c>
      <c r="Y78" s="227">
        <v>670</v>
      </c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227"/>
    </row>
    <row r="80" spans="1:25" s="50" customFormat="1" x14ac:dyDescent="0.3">
      <c r="A80" s="271"/>
      <c r="B80" s="271"/>
      <c r="C80" s="271"/>
      <c r="D80" s="272"/>
      <c r="E80" s="272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3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3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3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3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3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3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3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3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3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3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3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3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3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3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3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3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3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3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3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3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3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3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3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3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3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3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3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3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3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3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3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3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3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3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3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3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50" customFormat="1" x14ac:dyDescent="0.3">
      <c r="A135" s="270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  <c r="Y135" s="51"/>
    </row>
    <row r="136" spans="1:25" s="50" customFormat="1" x14ac:dyDescent="0.3">
      <c r="A136" s="270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  <c r="Y136" s="51"/>
    </row>
    <row r="137" spans="1:25" s="50" customFormat="1" x14ac:dyDescent="0.3">
      <c r="A137" s="270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  <c r="Y137" s="51"/>
    </row>
    <row r="138" spans="1:25" s="50" customFormat="1" x14ac:dyDescent="0.3">
      <c r="A138" s="270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  <c r="Y138" s="51"/>
    </row>
    <row r="139" spans="1:25" s="50" customFormat="1" x14ac:dyDescent="0.3">
      <c r="A139" s="270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  <c r="Y139" s="51"/>
    </row>
    <row r="140" spans="1:25" s="50" customFormat="1" x14ac:dyDescent="0.3">
      <c r="A140" s="270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  <c r="Y140" s="51"/>
    </row>
    <row r="141" spans="1:25" s="50" customFormat="1" x14ac:dyDescent="0.3">
      <c r="A141" s="270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  <c r="Y141" s="51"/>
    </row>
    <row r="142" spans="1:25" s="50" customFormat="1" x14ac:dyDescent="0.3">
      <c r="A142" s="270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  <c r="Y142" s="51"/>
    </row>
    <row r="143" spans="1:25" s="50" customFormat="1" x14ac:dyDescent="0.3">
      <c r="A143" s="270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  <c r="Y143" s="51"/>
    </row>
    <row r="144" spans="1:25" s="50" customFormat="1" x14ac:dyDescent="0.3">
      <c r="A144" s="270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  <c r="Y144" s="51"/>
    </row>
    <row r="145" spans="1:25" s="50" customFormat="1" x14ac:dyDescent="0.3">
      <c r="A145" s="270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  <c r="Y145" s="51"/>
    </row>
    <row r="146" spans="1:25" s="50" customFormat="1" x14ac:dyDescent="0.3">
      <c r="A146" s="270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  <c r="Y146" s="51"/>
    </row>
    <row r="147" spans="1:25" s="50" customFormat="1" x14ac:dyDescent="0.3">
      <c r="A147" s="270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  <c r="Y147" s="51"/>
    </row>
    <row r="148" spans="1:25" s="22" customFormat="1" x14ac:dyDescent="0.3">
      <c r="A148" s="273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</row>
    <row r="149" spans="1:25" x14ac:dyDescent="0.3">
      <c r="A149" s="273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</row>
    <row r="150" spans="1:25" x14ac:dyDescent="0.3">
      <c r="A150" s="273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</row>
    <row r="151" spans="1:25" x14ac:dyDescent="0.3">
      <c r="A151" s="273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</row>
    <row r="152" spans="1:25" x14ac:dyDescent="0.3">
      <c r="A152" s="273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</row>
    <row r="153" spans="1:25" x14ac:dyDescent="0.3">
      <c r="A153" s="273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</row>
    <row r="154" spans="1:25" x14ac:dyDescent="0.3">
      <c r="A154" s="273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</row>
    <row r="155" spans="1:25" x14ac:dyDescent="0.3">
      <c r="A155" s="273"/>
      <c r="B155" s="270"/>
      <c r="C155" s="270"/>
      <c r="D155" s="270"/>
      <c r="E155" s="270"/>
      <c r="F155" s="225"/>
      <c r="G155" s="225"/>
      <c r="H155" s="225"/>
      <c r="I155" s="225"/>
      <c r="J155" s="225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7"/>
      <c r="X155" s="227"/>
    </row>
    <row r="156" spans="1:25" x14ac:dyDescent="0.3">
      <c r="A156" s="273"/>
      <c r="B156" s="270"/>
      <c r="C156" s="270"/>
      <c r="D156" s="270"/>
      <c r="E156" s="270"/>
      <c r="F156" s="225"/>
      <c r="G156" s="225"/>
      <c r="H156" s="225"/>
      <c r="I156" s="225"/>
      <c r="J156" s="225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7"/>
      <c r="X156" s="227"/>
    </row>
    <row r="157" spans="1:25" x14ac:dyDescent="0.3">
      <c r="A157" s="273"/>
      <c r="B157" s="270"/>
      <c r="C157" s="270"/>
      <c r="D157" s="270"/>
      <c r="E157" s="270"/>
      <c r="F157" s="225"/>
      <c r="G157" s="225"/>
      <c r="H157" s="225"/>
      <c r="I157" s="225"/>
      <c r="J157" s="225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7"/>
      <c r="X157" s="227"/>
    </row>
    <row r="158" spans="1:25" x14ac:dyDescent="0.3">
      <c r="A158" s="273"/>
      <c r="B158" s="270"/>
      <c r="C158" s="270"/>
      <c r="D158" s="270"/>
      <c r="E158" s="270"/>
      <c r="F158" s="225"/>
      <c r="G158" s="225"/>
      <c r="H158" s="225"/>
      <c r="I158" s="225"/>
      <c r="J158" s="225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7"/>
      <c r="X158" s="227"/>
    </row>
    <row r="159" spans="1:25" x14ac:dyDescent="0.3">
      <c r="A159" s="273"/>
      <c r="B159" s="270"/>
      <c r="C159" s="270"/>
      <c r="D159" s="270"/>
      <c r="E159" s="270"/>
      <c r="F159" s="225"/>
      <c r="G159" s="225"/>
      <c r="H159" s="225"/>
      <c r="I159" s="225"/>
      <c r="J159" s="225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7"/>
      <c r="X159" s="227"/>
    </row>
    <row r="160" spans="1:25" x14ac:dyDescent="0.3">
      <c r="A160" s="273"/>
      <c r="B160" s="270"/>
      <c r="C160" s="270"/>
      <c r="D160" s="270"/>
      <c r="E160" s="270"/>
      <c r="F160" s="225"/>
      <c r="G160" s="225"/>
      <c r="H160" s="225"/>
      <c r="I160" s="225"/>
      <c r="J160" s="225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7"/>
      <c r="X160" s="227"/>
    </row>
    <row r="161" spans="1:24" x14ac:dyDescent="0.3">
      <c r="A161" s="273"/>
      <c r="B161" s="270"/>
      <c r="C161" s="270"/>
      <c r="D161" s="270"/>
      <c r="E161" s="270"/>
      <c r="F161" s="225"/>
      <c r="G161" s="225"/>
      <c r="H161" s="225"/>
      <c r="I161" s="225"/>
      <c r="J161" s="225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7"/>
      <c r="X161" s="227"/>
    </row>
    <row r="162" spans="1:24" x14ac:dyDescent="0.3">
      <c r="A162" s="273"/>
      <c r="B162" s="270"/>
      <c r="C162" s="270"/>
      <c r="D162" s="270"/>
      <c r="E162" s="270"/>
      <c r="F162" s="225"/>
      <c r="G162" s="225"/>
      <c r="H162" s="225"/>
      <c r="I162" s="225"/>
      <c r="J162" s="225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7"/>
      <c r="X162" s="227"/>
    </row>
    <row r="163" spans="1:24" x14ac:dyDescent="0.3">
      <c r="A163" s="273"/>
      <c r="B163" s="270"/>
      <c r="C163" s="270"/>
      <c r="D163" s="270"/>
      <c r="E163" s="270"/>
      <c r="F163" s="225"/>
      <c r="G163" s="225"/>
      <c r="H163" s="225"/>
      <c r="I163" s="225"/>
      <c r="J163" s="225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7"/>
      <c r="X163" s="227"/>
    </row>
    <row r="164" spans="1:24" x14ac:dyDescent="0.3">
      <c r="A164" s="273"/>
      <c r="B164" s="270"/>
      <c r="C164" s="270"/>
      <c r="D164" s="270"/>
      <c r="E164" s="270"/>
      <c r="F164" s="225"/>
      <c r="G164" s="225"/>
      <c r="H164" s="225"/>
      <c r="I164" s="225"/>
      <c r="J164" s="225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7"/>
      <c r="X164" s="227"/>
    </row>
    <row r="165" spans="1:24" x14ac:dyDescent="0.3">
      <c r="A165" s="273"/>
      <c r="B165" s="270"/>
      <c r="C165" s="270"/>
      <c r="D165" s="270"/>
      <c r="E165" s="270"/>
      <c r="F165" s="225"/>
      <c r="G165" s="225"/>
      <c r="H165" s="225"/>
      <c r="I165" s="225"/>
      <c r="J165" s="225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7"/>
      <c r="X165" s="227"/>
    </row>
    <row r="166" spans="1:24" x14ac:dyDescent="0.3">
      <c r="A166" s="273"/>
      <c r="B166" s="270"/>
      <c r="C166" s="270"/>
      <c r="D166" s="270"/>
      <c r="E166" s="270"/>
      <c r="F166" s="225"/>
      <c r="G166" s="225"/>
      <c r="H166" s="225"/>
      <c r="I166" s="225"/>
      <c r="J166" s="225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7"/>
      <c r="X166" s="227"/>
    </row>
    <row r="167" spans="1:24" x14ac:dyDescent="0.3">
      <c r="A167" s="273"/>
      <c r="B167" s="270"/>
      <c r="C167" s="270"/>
      <c r="D167" s="270"/>
      <c r="E167" s="270"/>
      <c r="F167" s="225"/>
      <c r="G167" s="225"/>
      <c r="H167" s="225"/>
      <c r="I167" s="225"/>
      <c r="J167" s="225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7"/>
      <c r="X167" s="227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2"/>
      <c r="L168" s="222"/>
      <c r="M168" s="222"/>
      <c r="N168" s="222"/>
      <c r="O168" s="222"/>
      <c r="P168" s="222"/>
      <c r="Q168" s="222"/>
      <c r="R168" s="222"/>
      <c r="S168" s="222"/>
      <c r="T168" s="222"/>
      <c r="U168" s="222"/>
      <c r="V168" s="226"/>
      <c r="W168" s="227"/>
      <c r="X168" s="228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2"/>
      <c r="L169" s="222"/>
      <c r="M169" s="222"/>
      <c r="N169" s="222"/>
      <c r="O169" s="222"/>
      <c r="P169" s="222"/>
      <c r="Q169" s="222"/>
      <c r="R169" s="222"/>
      <c r="S169" s="222"/>
      <c r="T169" s="222"/>
      <c r="U169" s="222"/>
      <c r="V169" s="226"/>
      <c r="W169" s="227"/>
      <c r="X169" s="228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2"/>
      <c r="L170" s="222"/>
      <c r="M170" s="222"/>
      <c r="N170" s="222"/>
      <c r="O170" s="222"/>
      <c r="P170" s="222"/>
      <c r="Q170" s="222"/>
      <c r="R170" s="222"/>
      <c r="S170" s="222"/>
      <c r="T170" s="222"/>
      <c r="U170" s="222"/>
      <c r="V170" s="226"/>
      <c r="W170" s="227"/>
      <c r="X170" s="228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2"/>
      <c r="L171" s="222"/>
      <c r="M171" s="222"/>
      <c r="N171" s="222"/>
      <c r="O171" s="222"/>
      <c r="P171" s="222"/>
      <c r="Q171" s="222"/>
      <c r="R171" s="222"/>
      <c r="S171" s="222"/>
      <c r="T171" s="222"/>
      <c r="U171" s="222"/>
      <c r="V171" s="226"/>
      <c r="W171" s="227"/>
      <c r="X171" s="228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2"/>
      <c r="L172" s="222"/>
      <c r="M172" s="222"/>
      <c r="N172" s="222"/>
      <c r="O172" s="222"/>
      <c r="P172" s="222"/>
      <c r="Q172" s="222"/>
      <c r="R172" s="222"/>
      <c r="S172" s="222"/>
      <c r="T172" s="222"/>
      <c r="U172" s="222"/>
      <c r="V172" s="226"/>
      <c r="W172" s="227"/>
      <c r="X172" s="228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2"/>
      <c r="L173" s="222"/>
      <c r="M173" s="222"/>
      <c r="N173" s="222"/>
      <c r="O173" s="222"/>
      <c r="P173" s="222"/>
      <c r="Q173" s="222"/>
      <c r="R173" s="222"/>
      <c r="S173" s="222"/>
      <c r="T173" s="222"/>
      <c r="U173" s="222"/>
      <c r="V173" s="226"/>
      <c r="W173" s="227"/>
      <c r="X173" s="228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2"/>
      <c r="L174" s="222"/>
      <c r="M174" s="222"/>
      <c r="N174" s="222"/>
      <c r="O174" s="222"/>
      <c r="P174" s="222"/>
      <c r="Q174" s="222"/>
      <c r="R174" s="222"/>
      <c r="S174" s="222"/>
      <c r="T174" s="222"/>
      <c r="U174" s="222"/>
      <c r="V174" s="226"/>
      <c r="W174" s="227"/>
      <c r="X174" s="228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2"/>
      <c r="L175" s="222"/>
      <c r="M175" s="222"/>
      <c r="N175" s="222"/>
      <c r="O175" s="222"/>
      <c r="P175" s="222"/>
      <c r="Q175" s="222"/>
      <c r="R175" s="222"/>
      <c r="S175" s="222"/>
      <c r="T175" s="222"/>
      <c r="U175" s="222"/>
      <c r="V175" s="226"/>
      <c r="W175" s="227"/>
      <c r="X175" s="229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2"/>
      <c r="L176" s="222"/>
      <c r="M176" s="222"/>
      <c r="N176" s="222"/>
      <c r="O176" s="222"/>
      <c r="P176" s="222"/>
      <c r="Q176" s="222"/>
      <c r="R176" s="222"/>
      <c r="S176" s="222"/>
      <c r="T176" s="222"/>
      <c r="U176" s="222"/>
      <c r="V176" s="226"/>
      <c r="W176" s="227"/>
      <c r="X176" s="229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9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9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9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9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9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9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9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9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9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9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9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9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9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9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9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9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9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3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3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3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3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3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3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3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3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3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3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3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3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3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3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3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3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3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3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3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3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3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3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3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3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3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3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3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3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3"/>
    </row>
    <row r="266" spans="1:24" x14ac:dyDescent="0.3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3"/>
    </row>
    <row r="267" spans="1:24" x14ac:dyDescent="0.3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6"/>
      <c r="W267" s="227"/>
      <c r="X267" s="223"/>
    </row>
    <row r="268" spans="1:24" x14ac:dyDescent="0.3">
      <c r="A268" s="273"/>
      <c r="B268" s="273"/>
      <c r="C268" s="273"/>
      <c r="D268" s="273"/>
      <c r="E268" s="273"/>
      <c r="F268" s="221"/>
      <c r="G268" s="221"/>
      <c r="H268" s="221"/>
      <c r="I268" s="221"/>
      <c r="J268" s="221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6"/>
      <c r="W268" s="227"/>
      <c r="X268" s="223"/>
    </row>
    <row r="269" spans="1:24" x14ac:dyDescent="0.3">
      <c r="A269" s="273"/>
      <c r="B269" s="273"/>
      <c r="C269" s="273"/>
      <c r="D269" s="273"/>
      <c r="E269" s="273"/>
      <c r="F269" s="221"/>
      <c r="G269" s="221"/>
      <c r="H269" s="221"/>
      <c r="I269" s="221"/>
      <c r="J269" s="221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6"/>
      <c r="W269" s="227"/>
      <c r="X269" s="223"/>
    </row>
    <row r="270" spans="1:24" x14ac:dyDescent="0.3">
      <c r="A270" s="273"/>
      <c r="B270" s="273"/>
      <c r="C270" s="273"/>
      <c r="D270" s="273"/>
      <c r="E270" s="273"/>
      <c r="F270" s="221"/>
      <c r="G270" s="221"/>
      <c r="H270" s="221"/>
      <c r="I270" s="221"/>
      <c r="J270" s="221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6"/>
      <c r="W270" s="227"/>
      <c r="X270" s="223"/>
    </row>
    <row r="271" spans="1:24" x14ac:dyDescent="0.3">
      <c r="A271" s="273"/>
      <c r="B271" s="273"/>
      <c r="C271" s="273"/>
      <c r="D271" s="273"/>
      <c r="E271" s="273"/>
      <c r="F271" s="221"/>
      <c r="G271" s="221"/>
      <c r="H271" s="221"/>
      <c r="I271" s="221"/>
      <c r="J271" s="221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6"/>
      <c r="W271" s="227"/>
      <c r="X271" s="223"/>
    </row>
    <row r="272" spans="1:24" x14ac:dyDescent="0.3">
      <c r="A272" s="273"/>
      <c r="B272" s="273"/>
      <c r="C272" s="273"/>
      <c r="D272" s="273"/>
      <c r="E272" s="273"/>
      <c r="F272" s="221"/>
      <c r="G272" s="221"/>
      <c r="H272" s="221"/>
      <c r="I272" s="221"/>
      <c r="J272" s="221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6"/>
      <c r="W272" s="227"/>
      <c r="X272" s="223"/>
    </row>
    <row r="273" spans="1:24" x14ac:dyDescent="0.3">
      <c r="A273" s="273"/>
      <c r="B273" s="273"/>
      <c r="C273" s="273"/>
      <c r="D273" s="273"/>
      <c r="E273" s="273"/>
      <c r="F273" s="221"/>
      <c r="G273" s="221"/>
      <c r="H273" s="221"/>
      <c r="I273" s="221"/>
      <c r="J273" s="221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6"/>
      <c r="W273" s="227"/>
      <c r="X273" s="223"/>
    </row>
    <row r="274" spans="1:24" x14ac:dyDescent="0.3">
      <c r="A274" s="273"/>
      <c r="B274" s="273"/>
      <c r="C274" s="273"/>
      <c r="D274" s="273"/>
      <c r="E274" s="273"/>
      <c r="F274" s="221"/>
      <c r="G274" s="221"/>
      <c r="H274" s="221"/>
      <c r="I274" s="221"/>
      <c r="J274" s="221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6"/>
      <c r="W274" s="227"/>
      <c r="X274" s="223"/>
    </row>
    <row r="275" spans="1:24" x14ac:dyDescent="0.3">
      <c r="A275" s="273"/>
      <c r="B275" s="273"/>
      <c r="C275" s="273"/>
      <c r="D275" s="273"/>
      <c r="E275" s="273"/>
      <c r="F275" s="221"/>
      <c r="G275" s="221"/>
      <c r="H275" s="221"/>
      <c r="I275" s="221"/>
      <c r="J275" s="221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6"/>
      <c r="W275" s="227"/>
      <c r="X275" s="223"/>
    </row>
    <row r="276" spans="1:24" x14ac:dyDescent="0.3">
      <c r="A276" s="273"/>
      <c r="B276" s="273"/>
      <c r="C276" s="273"/>
      <c r="D276" s="273"/>
      <c r="E276" s="273"/>
      <c r="F276" s="221"/>
      <c r="G276" s="221"/>
      <c r="H276" s="221"/>
      <c r="I276" s="221"/>
      <c r="J276" s="221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6"/>
      <c r="W276" s="227"/>
      <c r="X276" s="223"/>
    </row>
    <row r="277" spans="1:24" x14ac:dyDescent="0.3">
      <c r="A277" s="273"/>
      <c r="B277" s="273"/>
      <c r="C277" s="273"/>
      <c r="D277" s="273"/>
      <c r="E277" s="273"/>
      <c r="F277" s="221"/>
      <c r="G277" s="221"/>
      <c r="H277" s="221"/>
      <c r="I277" s="221"/>
      <c r="J277" s="221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6"/>
      <c r="W277" s="227"/>
      <c r="X277" s="223"/>
    </row>
    <row r="278" spans="1:24" x14ac:dyDescent="0.3">
      <c r="A278" s="273"/>
      <c r="B278" s="273"/>
      <c r="C278" s="273"/>
      <c r="D278" s="273"/>
      <c r="E278" s="273"/>
      <c r="F278" s="221"/>
      <c r="G278" s="221"/>
      <c r="H278" s="221"/>
      <c r="I278" s="221"/>
      <c r="J278" s="221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6"/>
      <c r="W278" s="227"/>
      <c r="X278" s="223"/>
    </row>
    <row r="279" spans="1:24" x14ac:dyDescent="0.3">
      <c r="A279" s="273"/>
      <c r="B279" s="273"/>
      <c r="C279" s="273"/>
      <c r="D279" s="273"/>
      <c r="E279" s="273"/>
      <c r="F279" s="221"/>
      <c r="G279" s="221"/>
      <c r="H279" s="221"/>
      <c r="I279" s="221"/>
      <c r="J279" s="221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6"/>
      <c r="W279" s="227"/>
      <c r="X279" s="223"/>
    </row>
    <row r="280" spans="1:24" x14ac:dyDescent="0.3">
      <c r="A280" s="273"/>
      <c r="B280" s="273"/>
      <c r="C280" s="273"/>
      <c r="D280" s="273"/>
      <c r="E280" s="273"/>
      <c r="F280" s="221"/>
      <c r="G280" s="221"/>
      <c r="H280" s="221"/>
      <c r="I280" s="221"/>
      <c r="J280" s="221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4"/>
      <c r="W280" s="220"/>
      <c r="X280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79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80 P18:P280 J18:J280">
    <cfRule type="expression" dxfId="13" priority="7">
      <formula>IF($A18&lt;&gt;"",1,0)</formula>
    </cfRule>
  </conditionalFormatting>
  <conditionalFormatting sqref="A217:X280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79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79 P16:P79 V16:V79">
    <cfRule type="expression" dxfId="8" priority="4">
      <formula>IF($A16&lt;&gt;"",1,0)</formula>
    </cfRule>
  </conditionalFormatting>
  <conditionalFormatting sqref="Y16:Y79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Brunel University London</v>
      </c>
    </row>
    <row r="6" spans="1:8" ht="13.5" x14ac:dyDescent="0.3">
      <c r="A6" s="8" t="s">
        <v>56</v>
      </c>
      <c r="B6" s="180">
        <f>UKPRN</f>
        <v>10000961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679000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793000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1003000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1086000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890250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1.08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961470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173878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3277000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3289000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1868000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1873000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2576750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324578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20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Brunel University London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10000961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945505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2</v>
      </c>
      <c r="C12" s="270" t="s">
        <v>201</v>
      </c>
      <c r="D12" s="270" t="s">
        <v>202</v>
      </c>
      <c r="E12" s="270"/>
      <c r="F12" s="270"/>
      <c r="G12" s="227">
        <v>20</v>
      </c>
      <c r="H12" s="227">
        <v>49</v>
      </c>
      <c r="I12" s="227">
        <v>22</v>
      </c>
      <c r="J12" s="227">
        <v>6</v>
      </c>
      <c r="K12" s="227">
        <v>3</v>
      </c>
      <c r="L12" s="239">
        <v>0.75824175824175799</v>
      </c>
      <c r="M12" s="239">
        <v>1</v>
      </c>
      <c r="N12" s="239">
        <v>1.31024175824176</v>
      </c>
      <c r="O12" s="227">
        <v>6302</v>
      </c>
      <c r="P12" s="51"/>
    </row>
    <row r="13" spans="1:17" s="50" customFormat="1" x14ac:dyDescent="0.3">
      <c r="A13" s="270" t="s">
        <v>200</v>
      </c>
      <c r="B13" s="270">
        <v>3</v>
      </c>
      <c r="C13" s="270" t="s">
        <v>201</v>
      </c>
      <c r="D13" s="270" t="s">
        <v>206</v>
      </c>
      <c r="E13" s="270"/>
      <c r="F13" s="270"/>
      <c r="G13" s="227">
        <v>13</v>
      </c>
      <c r="H13" s="227">
        <v>42</v>
      </c>
      <c r="I13" s="227">
        <v>40</v>
      </c>
      <c r="J13" s="227">
        <v>5</v>
      </c>
      <c r="K13" s="227">
        <v>0</v>
      </c>
      <c r="L13" s="239">
        <v>0.57894736842105299</v>
      </c>
      <c r="M13" s="239">
        <v>20.6</v>
      </c>
      <c r="N13" s="239">
        <v>20.612820457768802</v>
      </c>
      <c r="O13" s="227">
        <v>99136</v>
      </c>
      <c r="P13" s="51"/>
    </row>
    <row r="14" spans="1:17" s="50" customFormat="1" x14ac:dyDescent="0.3">
      <c r="A14" s="270" t="s">
        <v>200</v>
      </c>
      <c r="B14" s="270">
        <v>4</v>
      </c>
      <c r="C14" s="270" t="s">
        <v>201</v>
      </c>
      <c r="D14" s="270" t="s">
        <v>207</v>
      </c>
      <c r="E14" s="270"/>
      <c r="F14" s="270"/>
      <c r="G14" s="227">
        <v>20</v>
      </c>
      <c r="H14" s="227">
        <v>39</v>
      </c>
      <c r="I14" s="227">
        <v>34</v>
      </c>
      <c r="J14" s="227">
        <v>7</v>
      </c>
      <c r="K14" s="227">
        <v>0</v>
      </c>
      <c r="L14" s="239">
        <v>0.63440860215053796</v>
      </c>
      <c r="M14" s="239">
        <v>11.68</v>
      </c>
      <c r="N14" s="239">
        <v>12.8052853309766</v>
      </c>
      <c r="O14" s="227">
        <v>61586</v>
      </c>
      <c r="P14" s="51"/>
    </row>
    <row r="15" spans="1:17" s="50" customFormat="1" x14ac:dyDescent="0.3">
      <c r="A15" s="270" t="s">
        <v>208</v>
      </c>
      <c r="B15" s="270">
        <v>7</v>
      </c>
      <c r="C15" s="270" t="s">
        <v>201</v>
      </c>
      <c r="D15" s="270" t="s">
        <v>209</v>
      </c>
      <c r="E15" s="270"/>
      <c r="F15" s="270"/>
      <c r="G15" s="227">
        <v>19</v>
      </c>
      <c r="H15" s="227">
        <v>54</v>
      </c>
      <c r="I15" s="227">
        <v>23</v>
      </c>
      <c r="J15" s="227">
        <v>4</v>
      </c>
      <c r="K15" s="227">
        <v>0</v>
      </c>
      <c r="L15" s="239">
        <v>0.76041666666666696</v>
      </c>
      <c r="M15" s="239">
        <v>3.85</v>
      </c>
      <c r="N15" s="239">
        <v>5.0617799999999997</v>
      </c>
      <c r="O15" s="227">
        <v>24344</v>
      </c>
      <c r="P15" s="51"/>
    </row>
    <row r="16" spans="1:17" s="50" customFormat="1" x14ac:dyDescent="0.3">
      <c r="A16" s="270" t="s">
        <v>208</v>
      </c>
      <c r="B16" s="270">
        <v>10</v>
      </c>
      <c r="C16" s="270" t="s">
        <v>201</v>
      </c>
      <c r="D16" s="270" t="s">
        <v>210</v>
      </c>
      <c r="E16" s="270"/>
      <c r="F16" s="270"/>
      <c r="G16" s="227">
        <v>11</v>
      </c>
      <c r="H16" s="227">
        <v>54</v>
      </c>
      <c r="I16" s="227">
        <v>30</v>
      </c>
      <c r="J16" s="227">
        <v>5</v>
      </c>
      <c r="K16" s="227">
        <v>0</v>
      </c>
      <c r="L16" s="239">
        <v>0.68421052631578905</v>
      </c>
      <c r="M16" s="239">
        <v>3.47</v>
      </c>
      <c r="N16" s="239">
        <v>4.1026357894736796</v>
      </c>
      <c r="O16" s="227">
        <v>19731</v>
      </c>
      <c r="P16" s="51"/>
    </row>
    <row r="17" spans="1:16" s="50" customFormat="1" x14ac:dyDescent="0.3">
      <c r="A17" s="270" t="s">
        <v>208</v>
      </c>
      <c r="B17" s="270">
        <v>11</v>
      </c>
      <c r="C17" s="270" t="s">
        <v>201</v>
      </c>
      <c r="D17" s="270" t="s">
        <v>211</v>
      </c>
      <c r="E17" s="270"/>
      <c r="F17" s="270"/>
      <c r="G17" s="227">
        <v>17</v>
      </c>
      <c r="H17" s="227">
        <v>48</v>
      </c>
      <c r="I17" s="227">
        <v>27</v>
      </c>
      <c r="J17" s="227">
        <v>8</v>
      </c>
      <c r="K17" s="227">
        <v>0</v>
      </c>
      <c r="L17" s="239">
        <v>0.70652173913043503</v>
      </c>
      <c r="M17" s="239">
        <v>15.48</v>
      </c>
      <c r="N17" s="239">
        <v>18.902907444907701</v>
      </c>
      <c r="O17" s="227">
        <v>90912</v>
      </c>
      <c r="P17" s="51"/>
    </row>
    <row r="18" spans="1:16" s="50" customFormat="1" ht="27" x14ac:dyDescent="0.3">
      <c r="A18" s="270" t="s">
        <v>208</v>
      </c>
      <c r="B18" s="270">
        <v>12</v>
      </c>
      <c r="C18" s="270" t="s">
        <v>201</v>
      </c>
      <c r="D18" s="270" t="s">
        <v>212</v>
      </c>
      <c r="E18" s="270"/>
      <c r="F18" s="270"/>
      <c r="G18" s="227">
        <v>6</v>
      </c>
      <c r="H18" s="227">
        <v>63</v>
      </c>
      <c r="I18" s="227">
        <v>28</v>
      </c>
      <c r="J18" s="227">
        <v>3</v>
      </c>
      <c r="K18" s="227">
        <v>0</v>
      </c>
      <c r="L18" s="239">
        <v>0.71134020618556704</v>
      </c>
      <c r="M18" s="239">
        <v>41.31</v>
      </c>
      <c r="N18" s="239">
        <v>50.776398357481902</v>
      </c>
      <c r="O18" s="227">
        <v>244206</v>
      </c>
      <c r="P18" s="51"/>
    </row>
    <row r="19" spans="1:16" s="50" customFormat="1" x14ac:dyDescent="0.3">
      <c r="A19" s="270" t="s">
        <v>208</v>
      </c>
      <c r="B19" s="270">
        <v>15</v>
      </c>
      <c r="C19" s="270" t="s">
        <v>201</v>
      </c>
      <c r="D19" s="270" t="s">
        <v>213</v>
      </c>
      <c r="E19" s="270"/>
      <c r="F19" s="270"/>
      <c r="G19" s="227">
        <v>11</v>
      </c>
      <c r="H19" s="227">
        <v>58</v>
      </c>
      <c r="I19" s="227">
        <v>24</v>
      </c>
      <c r="J19" s="227">
        <v>4</v>
      </c>
      <c r="K19" s="227">
        <v>3</v>
      </c>
      <c r="L19" s="239">
        <v>0.74193548387096797</v>
      </c>
      <c r="M19" s="239">
        <v>17.96</v>
      </c>
      <c r="N19" s="239">
        <v>23.021652610926299</v>
      </c>
      <c r="O19" s="227">
        <v>110721</v>
      </c>
      <c r="P19" s="51"/>
    </row>
    <row r="20" spans="1:16" s="50" customFormat="1" x14ac:dyDescent="0.3">
      <c r="A20" s="270" t="s">
        <v>214</v>
      </c>
      <c r="B20" s="270">
        <v>18</v>
      </c>
      <c r="C20" s="270" t="s">
        <v>201</v>
      </c>
      <c r="D20" s="270" t="s">
        <v>215</v>
      </c>
      <c r="E20" s="270"/>
      <c r="F20" s="270"/>
      <c r="G20" s="227">
        <v>1</v>
      </c>
      <c r="H20" s="227">
        <v>30</v>
      </c>
      <c r="I20" s="227">
        <v>57</v>
      </c>
      <c r="J20" s="227">
        <v>12</v>
      </c>
      <c r="K20" s="227">
        <v>0</v>
      </c>
      <c r="L20" s="239">
        <v>0.35227272727272702</v>
      </c>
      <c r="M20" s="239">
        <v>5.04</v>
      </c>
      <c r="N20" s="239">
        <v>1.91832478206725</v>
      </c>
      <c r="O20" s="227">
        <v>9226</v>
      </c>
      <c r="P20" s="51"/>
    </row>
    <row r="21" spans="1:16" s="50" customFormat="1" x14ac:dyDescent="0.3">
      <c r="A21" s="270" t="s">
        <v>214</v>
      </c>
      <c r="B21" s="270">
        <v>19</v>
      </c>
      <c r="C21" s="270" t="s">
        <v>201</v>
      </c>
      <c r="D21" s="270" t="s">
        <v>216</v>
      </c>
      <c r="E21" s="270"/>
      <c r="F21" s="270"/>
      <c r="G21" s="227">
        <v>12</v>
      </c>
      <c r="H21" s="227">
        <v>41</v>
      </c>
      <c r="I21" s="227">
        <v>36</v>
      </c>
      <c r="J21" s="227">
        <v>10</v>
      </c>
      <c r="K21" s="227">
        <v>1</v>
      </c>
      <c r="L21" s="239">
        <v>0.59550561797752799</v>
      </c>
      <c r="M21" s="239">
        <v>10.34</v>
      </c>
      <c r="N21" s="239">
        <v>6.65294960751116</v>
      </c>
      <c r="O21" s="227">
        <v>31997</v>
      </c>
      <c r="P21" s="51"/>
    </row>
    <row r="22" spans="1:16" s="50" customFormat="1" x14ac:dyDescent="0.3">
      <c r="A22" s="270" t="s">
        <v>214</v>
      </c>
      <c r="B22" s="270">
        <v>20</v>
      </c>
      <c r="C22" s="270" t="s">
        <v>201</v>
      </c>
      <c r="D22" s="270" t="s">
        <v>217</v>
      </c>
      <c r="E22" s="270"/>
      <c r="F22" s="270"/>
      <c r="G22" s="227">
        <v>6</v>
      </c>
      <c r="H22" s="227">
        <v>45</v>
      </c>
      <c r="I22" s="227">
        <v>45</v>
      </c>
      <c r="J22" s="227">
        <v>4</v>
      </c>
      <c r="K22" s="227">
        <v>0</v>
      </c>
      <c r="L22" s="239">
        <v>0.53125</v>
      </c>
      <c r="M22" s="239">
        <v>2.14</v>
      </c>
      <c r="N22" s="239">
        <v>1.2296303840818501</v>
      </c>
      <c r="O22" s="227">
        <v>5914</v>
      </c>
      <c r="P22" s="51"/>
    </row>
    <row r="23" spans="1:16" s="50" customFormat="1" x14ac:dyDescent="0.3">
      <c r="A23" s="270" t="s">
        <v>214</v>
      </c>
      <c r="B23" s="270">
        <v>21</v>
      </c>
      <c r="C23" s="270" t="s">
        <v>201</v>
      </c>
      <c r="D23" s="270" t="s">
        <v>218</v>
      </c>
      <c r="E23" s="270"/>
      <c r="F23" s="270"/>
      <c r="G23" s="227">
        <v>19</v>
      </c>
      <c r="H23" s="227">
        <v>45</v>
      </c>
      <c r="I23" s="227">
        <v>32</v>
      </c>
      <c r="J23" s="227">
        <v>4</v>
      </c>
      <c r="K23" s="227">
        <v>0</v>
      </c>
      <c r="L23" s="239">
        <v>0.66666666666666696</v>
      </c>
      <c r="M23" s="239">
        <v>4.8899999999999997</v>
      </c>
      <c r="N23" s="239">
        <v>3.5207999999999999</v>
      </c>
      <c r="O23" s="227">
        <v>16933</v>
      </c>
      <c r="P23" s="51"/>
    </row>
    <row r="24" spans="1:16" s="50" customFormat="1" x14ac:dyDescent="0.3">
      <c r="A24" s="270" t="s">
        <v>214</v>
      </c>
      <c r="B24" s="270">
        <v>22</v>
      </c>
      <c r="C24" s="270" t="s">
        <v>201</v>
      </c>
      <c r="D24" s="270" t="s">
        <v>219</v>
      </c>
      <c r="E24" s="270"/>
      <c r="F24" s="270"/>
      <c r="G24" s="227">
        <v>26</v>
      </c>
      <c r="H24" s="227">
        <v>39</v>
      </c>
      <c r="I24" s="227">
        <v>27</v>
      </c>
      <c r="J24" s="227">
        <v>7</v>
      </c>
      <c r="K24" s="227">
        <v>1</v>
      </c>
      <c r="L24" s="239">
        <v>0.70652173913043503</v>
      </c>
      <c r="M24" s="239">
        <v>3.42</v>
      </c>
      <c r="N24" s="239">
        <v>2.6096086956521698</v>
      </c>
      <c r="O24" s="227">
        <v>12551</v>
      </c>
      <c r="P24" s="51"/>
    </row>
    <row r="25" spans="1:16" s="50" customFormat="1" x14ac:dyDescent="0.3">
      <c r="A25" s="270" t="s">
        <v>214</v>
      </c>
      <c r="B25" s="270">
        <v>22</v>
      </c>
      <c r="C25" s="270" t="s">
        <v>201</v>
      </c>
      <c r="D25" s="270" t="s">
        <v>219</v>
      </c>
      <c r="E25" s="270">
        <v>10007774</v>
      </c>
      <c r="F25" s="270" t="s">
        <v>229</v>
      </c>
      <c r="G25" s="227">
        <v>79</v>
      </c>
      <c r="H25" s="227">
        <v>14</v>
      </c>
      <c r="I25" s="227">
        <v>7</v>
      </c>
      <c r="J25" s="227">
        <v>0</v>
      </c>
      <c r="K25" s="227">
        <v>0</v>
      </c>
      <c r="L25" s="239">
        <v>0.93</v>
      </c>
      <c r="M25" s="239">
        <v>0.75</v>
      </c>
      <c r="N25" s="239">
        <v>0.69750000000000001</v>
      </c>
      <c r="O25" s="227">
        <v>3355</v>
      </c>
      <c r="P25" s="51"/>
    </row>
    <row r="26" spans="1:16" s="50" customFormat="1" x14ac:dyDescent="0.3">
      <c r="A26" s="270" t="s">
        <v>214</v>
      </c>
      <c r="B26" s="270">
        <v>23</v>
      </c>
      <c r="C26" s="270" t="s">
        <v>201</v>
      </c>
      <c r="D26" s="270" t="s">
        <v>220</v>
      </c>
      <c r="E26" s="270"/>
      <c r="F26" s="270"/>
      <c r="G26" s="227">
        <v>9</v>
      </c>
      <c r="H26" s="227">
        <v>51</v>
      </c>
      <c r="I26" s="227">
        <v>40</v>
      </c>
      <c r="J26" s="227">
        <v>0</v>
      </c>
      <c r="K26" s="227">
        <v>0</v>
      </c>
      <c r="L26" s="239">
        <v>0.6</v>
      </c>
      <c r="M26" s="239">
        <v>3.76</v>
      </c>
      <c r="N26" s="239">
        <v>2.43648</v>
      </c>
      <c r="O26" s="227">
        <v>11718</v>
      </c>
      <c r="P26" s="51"/>
    </row>
    <row r="27" spans="1:16" s="50" customFormat="1" x14ac:dyDescent="0.3">
      <c r="A27" s="270" t="s">
        <v>214</v>
      </c>
      <c r="B27" s="270">
        <v>24</v>
      </c>
      <c r="C27" s="270" t="s">
        <v>201</v>
      </c>
      <c r="D27" s="270" t="s">
        <v>221</v>
      </c>
      <c r="E27" s="270"/>
      <c r="F27" s="270"/>
      <c r="G27" s="227">
        <v>18</v>
      </c>
      <c r="H27" s="227">
        <v>34</v>
      </c>
      <c r="I27" s="227">
        <v>40</v>
      </c>
      <c r="J27" s="227">
        <v>8</v>
      </c>
      <c r="K27" s="227">
        <v>0</v>
      </c>
      <c r="L27" s="239">
        <v>0.565217391304348</v>
      </c>
      <c r="M27" s="239">
        <v>0.67</v>
      </c>
      <c r="N27" s="239">
        <v>0.40899130434782599</v>
      </c>
      <c r="O27" s="227">
        <v>1967</v>
      </c>
      <c r="P27" s="51"/>
    </row>
    <row r="28" spans="1:16" s="50" customFormat="1" x14ac:dyDescent="0.3">
      <c r="A28" s="270" t="s">
        <v>214</v>
      </c>
      <c r="B28" s="270">
        <v>25</v>
      </c>
      <c r="C28" s="270" t="s">
        <v>201</v>
      </c>
      <c r="D28" s="270" t="s">
        <v>222</v>
      </c>
      <c r="E28" s="270"/>
      <c r="F28" s="270"/>
      <c r="G28" s="227">
        <v>13</v>
      </c>
      <c r="H28" s="227">
        <v>47</v>
      </c>
      <c r="I28" s="227">
        <v>33</v>
      </c>
      <c r="J28" s="227">
        <v>7</v>
      </c>
      <c r="K28" s="227">
        <v>0</v>
      </c>
      <c r="L28" s="239">
        <v>0.64516129032258096</v>
      </c>
      <c r="M28" s="239">
        <v>14.51</v>
      </c>
      <c r="N28" s="239">
        <v>10.1096208572691</v>
      </c>
      <c r="O28" s="227">
        <v>48622</v>
      </c>
      <c r="P28" s="51"/>
    </row>
    <row r="29" spans="1:16" s="50" customFormat="1" x14ac:dyDescent="0.3">
      <c r="A29" s="270" t="s">
        <v>214</v>
      </c>
      <c r="B29" s="270">
        <v>26</v>
      </c>
      <c r="C29" s="270" t="s">
        <v>201</v>
      </c>
      <c r="D29" s="270" t="s">
        <v>223</v>
      </c>
      <c r="E29" s="270"/>
      <c r="F29" s="270"/>
      <c r="G29" s="227">
        <v>38</v>
      </c>
      <c r="H29" s="227">
        <v>45</v>
      </c>
      <c r="I29" s="227">
        <v>13</v>
      </c>
      <c r="J29" s="227">
        <v>3</v>
      </c>
      <c r="K29" s="227">
        <v>1</v>
      </c>
      <c r="L29" s="239">
        <v>0.86458333333333304</v>
      </c>
      <c r="M29" s="239">
        <v>10.119999999999999</v>
      </c>
      <c r="N29" s="239">
        <v>12.2847475684932</v>
      </c>
      <c r="O29" s="227">
        <v>59083</v>
      </c>
      <c r="P29" s="51"/>
    </row>
    <row r="30" spans="1:16" s="50" customFormat="1" x14ac:dyDescent="0.3">
      <c r="A30" s="270" t="s">
        <v>224</v>
      </c>
      <c r="B30" s="270">
        <v>29</v>
      </c>
      <c r="C30" s="270" t="s">
        <v>201</v>
      </c>
      <c r="D30" s="270" t="s">
        <v>225</v>
      </c>
      <c r="E30" s="270"/>
      <c r="F30" s="270"/>
      <c r="G30" s="227">
        <v>16</v>
      </c>
      <c r="H30" s="227">
        <v>48</v>
      </c>
      <c r="I30" s="227">
        <v>17</v>
      </c>
      <c r="J30" s="227">
        <v>13</v>
      </c>
      <c r="K30" s="227">
        <v>6</v>
      </c>
      <c r="L30" s="239">
        <v>0.79012345679012297</v>
      </c>
      <c r="M30" s="239">
        <v>8.4499999999999993</v>
      </c>
      <c r="N30" s="239">
        <v>7.2128876712328802</v>
      </c>
      <c r="O30" s="227">
        <v>34690</v>
      </c>
      <c r="P30" s="51"/>
    </row>
    <row r="31" spans="1:16" s="50" customFormat="1" x14ac:dyDescent="0.3">
      <c r="A31" s="270" t="s">
        <v>224</v>
      </c>
      <c r="B31" s="270">
        <v>34</v>
      </c>
      <c r="C31" s="270" t="s">
        <v>201</v>
      </c>
      <c r="D31" s="270" t="s">
        <v>226</v>
      </c>
      <c r="E31" s="270"/>
      <c r="F31" s="270"/>
      <c r="G31" s="227">
        <v>27</v>
      </c>
      <c r="H31" s="227">
        <v>40</v>
      </c>
      <c r="I31" s="227">
        <v>29</v>
      </c>
      <c r="J31" s="227">
        <v>4</v>
      </c>
      <c r="K31" s="227">
        <v>0</v>
      </c>
      <c r="L31" s="239">
        <v>0.69791666666666696</v>
      </c>
      <c r="M31" s="239">
        <v>3.82</v>
      </c>
      <c r="N31" s="239">
        <v>3.7390956164383602</v>
      </c>
      <c r="O31" s="227">
        <v>17983</v>
      </c>
      <c r="P31" s="51"/>
    </row>
    <row r="32" spans="1:16" s="50" customFormat="1" x14ac:dyDescent="0.3">
      <c r="A32" s="270" t="s">
        <v>224</v>
      </c>
      <c r="B32" s="270">
        <v>35</v>
      </c>
      <c r="C32" s="270" t="s">
        <v>201</v>
      </c>
      <c r="D32" s="270" t="s">
        <v>227</v>
      </c>
      <c r="E32" s="270"/>
      <c r="F32" s="270"/>
      <c r="G32" s="227">
        <v>25</v>
      </c>
      <c r="H32" s="227">
        <v>37</v>
      </c>
      <c r="I32" s="227">
        <v>29</v>
      </c>
      <c r="J32" s="227">
        <v>6</v>
      </c>
      <c r="K32" s="227">
        <v>3</v>
      </c>
      <c r="L32" s="239">
        <v>0.68131868131868101</v>
      </c>
      <c r="M32" s="239">
        <v>5</v>
      </c>
      <c r="N32" s="239">
        <v>4.7799743248532298</v>
      </c>
      <c r="O32" s="227">
        <v>22989</v>
      </c>
      <c r="P32" s="51"/>
    </row>
    <row r="33" spans="1:16" s="50" customFormat="1" ht="27" x14ac:dyDescent="0.3">
      <c r="A33" s="270" t="s">
        <v>224</v>
      </c>
      <c r="B33" s="270">
        <v>36</v>
      </c>
      <c r="C33" s="270" t="s">
        <v>201</v>
      </c>
      <c r="D33" s="270" t="s">
        <v>228</v>
      </c>
      <c r="E33" s="270"/>
      <c r="F33" s="270"/>
      <c r="G33" s="227">
        <v>12</v>
      </c>
      <c r="H33" s="227">
        <v>33</v>
      </c>
      <c r="I33" s="227">
        <v>34</v>
      </c>
      <c r="J33" s="227">
        <v>20</v>
      </c>
      <c r="K33" s="227">
        <v>1</v>
      </c>
      <c r="L33" s="239">
        <v>0.569620253164557</v>
      </c>
      <c r="M33" s="239">
        <v>3.9</v>
      </c>
      <c r="N33" s="239">
        <v>2.39924050632911</v>
      </c>
      <c r="O33" s="227">
        <v>11539</v>
      </c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9"/>
      <c r="M34" s="239"/>
      <c r="N34" s="239"/>
      <c r="O34" s="227"/>
      <c r="P34" s="51"/>
    </row>
    <row r="35" spans="1:16" s="50" customFormat="1" x14ac:dyDescent="0.3">
      <c r="A35" s="276"/>
      <c r="B35" s="276"/>
      <c r="C35" s="276"/>
      <c r="D35" s="276"/>
      <c r="E35" s="276"/>
      <c r="F35" s="276"/>
      <c r="G35" s="230"/>
      <c r="H35" s="230"/>
      <c r="I35" s="230"/>
      <c r="J35" s="230"/>
      <c r="K35" s="230"/>
      <c r="L35" s="243"/>
      <c r="M35" s="244"/>
      <c r="N35" s="244"/>
      <c r="O35" s="230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3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3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3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3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3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3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3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3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3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3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3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3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3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50" customFormat="1" x14ac:dyDescent="0.3">
      <c r="A101" s="270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7"/>
      <c r="P101" s="51"/>
    </row>
    <row r="102" spans="1:16" s="50" customFormat="1" x14ac:dyDescent="0.3">
      <c r="A102" s="270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7"/>
      <c r="P102" s="51"/>
    </row>
    <row r="103" spans="1:16" s="22" customFormat="1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6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6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6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6" x14ac:dyDescent="0.3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6" x14ac:dyDescent="0.3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6" x14ac:dyDescent="0.3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6" x14ac:dyDescent="0.3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6" x14ac:dyDescent="0.3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6" x14ac:dyDescent="0.3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3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3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3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3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3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3">
      <c r="A118" s="273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8"/>
    </row>
    <row r="119" spans="1:15" x14ac:dyDescent="0.3">
      <c r="A119" s="273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8"/>
    </row>
    <row r="120" spans="1:15" x14ac:dyDescent="0.3">
      <c r="A120" s="273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8"/>
    </row>
    <row r="121" spans="1:15" x14ac:dyDescent="0.3">
      <c r="A121" s="273"/>
      <c r="B121" s="270"/>
      <c r="C121" s="270"/>
      <c r="D121" s="270"/>
      <c r="E121" s="270"/>
      <c r="F121" s="270"/>
      <c r="G121" s="227"/>
      <c r="H121" s="227"/>
      <c r="I121" s="227"/>
      <c r="J121" s="227"/>
      <c r="K121" s="227"/>
      <c r="L121" s="235"/>
      <c r="M121" s="239"/>
      <c r="N121" s="239"/>
      <c r="O121" s="228"/>
    </row>
    <row r="122" spans="1:15" x14ac:dyDescent="0.3">
      <c r="A122" s="273"/>
      <c r="B122" s="270"/>
      <c r="C122" s="270"/>
      <c r="D122" s="270"/>
      <c r="E122" s="270"/>
      <c r="F122" s="270"/>
      <c r="G122" s="227"/>
      <c r="H122" s="227"/>
      <c r="I122" s="227"/>
      <c r="J122" s="227"/>
      <c r="K122" s="227"/>
      <c r="L122" s="235"/>
      <c r="M122" s="239"/>
      <c r="N122" s="239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6"/>
      <c r="M123" s="240"/>
      <c r="N123" s="240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6"/>
      <c r="M124" s="240"/>
      <c r="N124" s="240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6"/>
      <c r="M125" s="240"/>
      <c r="N125" s="240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6"/>
      <c r="M126" s="240"/>
      <c r="N126" s="240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6"/>
      <c r="M127" s="240"/>
      <c r="N127" s="240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6"/>
      <c r="M128" s="240"/>
      <c r="N128" s="240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6"/>
      <c r="M129" s="240"/>
      <c r="N129" s="240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8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8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8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8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3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3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3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3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3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3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3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3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3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3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3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3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3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x14ac:dyDescent="0.3">
      <c r="A243" s="273"/>
      <c r="B243" s="273"/>
      <c r="C243" s="273"/>
      <c r="D243" s="270"/>
      <c r="E243" s="273"/>
      <c r="F243" s="273"/>
      <c r="G243" s="228"/>
      <c r="H243" s="228"/>
      <c r="I243" s="228"/>
      <c r="J243" s="228"/>
      <c r="K243" s="228"/>
      <c r="L243" s="237"/>
      <c r="M243" s="241"/>
      <c r="N243" s="241"/>
      <c r="O243" s="229"/>
    </row>
    <row r="244" spans="1:15" x14ac:dyDescent="0.3">
      <c r="A244" s="273"/>
      <c r="B244" s="273"/>
      <c r="C244" s="273"/>
      <c r="D244" s="270"/>
      <c r="E244" s="273"/>
      <c r="F244" s="273"/>
      <c r="G244" s="228"/>
      <c r="H244" s="228"/>
      <c r="I244" s="228"/>
      <c r="J244" s="228"/>
      <c r="K244" s="228"/>
      <c r="L244" s="237"/>
      <c r="M244" s="241"/>
      <c r="N244" s="241"/>
      <c r="O244" s="229"/>
    </row>
    <row r="245" spans="1:15" s="44" customFormat="1" x14ac:dyDescent="0.3">
      <c r="A245" s="277"/>
      <c r="B245" s="277"/>
      <c r="C245" s="277"/>
      <c r="D245" s="277"/>
      <c r="E245" s="277"/>
      <c r="F245" s="277"/>
      <c r="G245" s="245"/>
      <c r="H245" s="245"/>
      <c r="I245" s="245"/>
      <c r="J245" s="245"/>
      <c r="K245" s="245"/>
      <c r="L245" s="246"/>
      <c r="M245" s="246"/>
      <c r="N245" s="246"/>
      <c r="O245" s="245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3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3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3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3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3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3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3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3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3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3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3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3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3">
      <c r="A355" s="278"/>
      <c r="B355" s="278"/>
      <c r="C355" s="278"/>
      <c r="D355" s="277"/>
      <c r="E355" s="278"/>
      <c r="F355" s="278"/>
      <c r="G355" s="247"/>
      <c r="H355" s="247"/>
      <c r="I355" s="247"/>
      <c r="J355" s="247"/>
      <c r="K355" s="247"/>
      <c r="L355" s="248"/>
      <c r="M355" s="249"/>
      <c r="N355" s="249"/>
      <c r="O355" s="242"/>
    </row>
    <row r="356" spans="1:15" x14ac:dyDescent="0.3">
      <c r="A356" s="278"/>
      <c r="B356" s="278"/>
      <c r="C356" s="278"/>
      <c r="D356" s="277"/>
      <c r="E356" s="278"/>
      <c r="F356" s="278"/>
      <c r="G356" s="247"/>
      <c r="H356" s="247"/>
      <c r="I356" s="247"/>
      <c r="J356" s="247"/>
      <c r="K356" s="247"/>
      <c r="L356" s="248"/>
      <c r="M356" s="249"/>
      <c r="N356" s="249"/>
      <c r="O356" s="242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0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0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0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0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3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3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3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3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3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3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3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3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3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3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3">
      <c r="A411" s="278"/>
      <c r="B411" s="278"/>
      <c r="C411" s="278"/>
      <c r="D411" s="277"/>
      <c r="E411" s="278"/>
      <c r="F411" s="278"/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3">
      <c r="A412" s="278"/>
      <c r="B412" s="278"/>
      <c r="C412" s="278"/>
      <c r="D412" s="277"/>
      <c r="E412" s="278"/>
      <c r="F412" s="278"/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3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3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3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3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3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3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3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3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3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3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3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3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3">
      <c r="G518" s="20"/>
      <c r="H518" s="20"/>
      <c r="I518" s="20"/>
      <c r="J518" s="20"/>
      <c r="K518" s="20"/>
      <c r="L518" s="251"/>
      <c r="M518" s="251"/>
      <c r="N518" s="251"/>
      <c r="O518" s="88"/>
    </row>
    <row r="519" spans="7:15" x14ac:dyDescent="0.3">
      <c r="G519" s="20"/>
      <c r="H519" s="20"/>
      <c r="I519" s="20"/>
      <c r="J519" s="20"/>
      <c r="K519" s="20"/>
      <c r="L519" s="251"/>
      <c r="M519" s="251"/>
      <c r="N519" s="251"/>
      <c r="O519" s="88"/>
    </row>
    <row r="520" spans="7:15" x14ac:dyDescent="0.3">
      <c r="G520" s="20"/>
      <c r="H520" s="20"/>
      <c r="I520" s="20"/>
      <c r="J520" s="20"/>
      <c r="K520" s="20"/>
      <c r="L520" s="251"/>
      <c r="M520" s="251"/>
      <c r="N520" s="251"/>
      <c r="O520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44 K12:K144">
    <cfRule type="expression" dxfId="5" priority="2">
      <formula>IF($A12&lt;&gt;"",1,0)</formula>
    </cfRule>
  </conditionalFormatting>
  <conditionalFormatting sqref="E12:F144">
    <cfRule type="expression" dxfId="4" priority="1">
      <formula>IF(AND($A12&lt;&gt;"",$E12=""),1,0)</formula>
    </cfRule>
  </conditionalFormatting>
  <conditionalFormatting sqref="A222:O244">
    <cfRule type="expression" dxfId="3" priority="12">
      <formula>IF($A222&lt;&gt;"",1,0)</formula>
    </cfRule>
  </conditionalFormatting>
  <conditionalFormatting sqref="A12:O144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44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Brunel University London</v>
      </c>
      <c r="D5" s="96"/>
    </row>
    <row r="6" spans="1:15" ht="13.5" x14ac:dyDescent="0.3">
      <c r="B6" s="142" t="s">
        <v>56</v>
      </c>
      <c r="C6" s="180">
        <f>UKPRN</f>
        <v>10000961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1150000</v>
      </c>
      <c r="E10" s="213">
        <v>2580000</v>
      </c>
      <c r="F10" s="213">
        <v>2759000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710000</v>
      </c>
      <c r="E11" s="214">
        <v>563000</v>
      </c>
      <c r="F11" s="214">
        <v>417000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2194000</v>
      </c>
      <c r="E12" s="214">
        <v>1700000</v>
      </c>
      <c r="F12" s="214">
        <v>1507000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67000</v>
      </c>
      <c r="E13" s="214">
        <v>132000</v>
      </c>
      <c r="F13" s="214">
        <v>367000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12000</v>
      </c>
      <c r="E14" s="214">
        <v>46000</v>
      </c>
      <c r="F14" s="214">
        <v>10000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2392000</v>
      </c>
      <c r="E15" s="215">
        <v>1842000</v>
      </c>
      <c r="F15" s="215">
        <v>1960000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149000</v>
      </c>
      <c r="E16" s="212">
        <v>108000</v>
      </c>
      <c r="F16" s="212">
        <v>31000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1729000</v>
      </c>
      <c r="E17" s="212">
        <v>925000</v>
      </c>
      <c r="F17" s="212">
        <v>1609000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8403000</v>
      </c>
      <c r="E18" s="211">
        <v>7896000</v>
      </c>
      <c r="F18" s="211">
        <v>8660000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83794000</v>
      </c>
      <c r="G20" s="4" t="s">
        <v>113</v>
      </c>
      <c r="H20" s="4"/>
      <c r="I20" s="100"/>
      <c r="K20" s="179" t="s">
        <v>144</v>
      </c>
      <c r="L20" s="183">
        <v>83794000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1178447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290257.88177339901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1178447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2019-07-25T15:38:14Z</dcterms:modified>
</cp:coreProperties>
</file>