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8186D54C-693D-4524-B8E3-4EA135C0B87C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<sst xmlns="http://schemas.openxmlformats.org/spreadsheetml/2006/main" count="448" uniqueCount="220">
  <si>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</si>
  <si>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</si>
  <si>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</si>
  <si>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</si>
  <si>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</si>
  <si>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</si>
  <si>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</si>
  <si>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</si>
  <si>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</si>
  <si>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</si>
  <si>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</si>
  <si>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</si>
  <si>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</si>
  <si>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</si>
  <si>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</si>
  <si>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</si>
  <si>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</si>
  <si>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</si>
  <si>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</si>
  <si>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</si>
  <si>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</si>
  <si>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</si>
  <si>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</si>
  <si>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</si>
  <si>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</si>
  <si>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</si>
  <si>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</si>
  <si>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</si>
  <si>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</si>
  <si>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</si>
  <si>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</si>
  <si>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</si>
  <si>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</si>
  <si>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</si>
  <si>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</si>
  <si>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</si>
  <si>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</si>
  <si>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</si>
  <si>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</si>
  <si>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</si>
  <si>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</si>
  <si>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</si>
  <si>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</si>
  <si>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</si>
  <si>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</si>
  <si>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</si>
  <si>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</si>
  <si>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</si>
  <si>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</si>
  <si>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</si>
  <si>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</si>
  <si>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</si>
  <si>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</si>
  <si>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</si>
  <si>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</si>
  <si>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</si>
  <si>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</si>
  <si>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</si>
  <si>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</si>
  <si>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</si>
  <si>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</si>
  <si>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</si>
  <si>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</si>
  <si>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</si>
  <si>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</si>
  <si>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</si>
  <si>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</si>
  <si>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</si>
  <si>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</si>
  <si>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</si>
  <si>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</si>
  <si>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</si>
  <si>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</si>
  <si>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</si>
  <si>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</si>
  <si>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</si>
  <si>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</si>
  <si>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</si>
  <si>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</si>
  <si>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</si>
  <si>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</si>
  <si>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</si>
  <si>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</si>
  <si>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</si>
  <si>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</si>
  <si>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</si>
  <si>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</si>
  <si>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</si>
  <si>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</si>
  <si>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</si>
  <si>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</si>
  <si>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</si>
  <si>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</si>
  <si>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</si>
  <si>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</si>
  <si>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</si>
  <si>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</si>
  <si>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</si>
  <si>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</si>
  <si>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</si>
  <si>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</si>
  <si>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</si>
  <si>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</si>
  <si>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</si>
  <si>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</si>
  <si>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</si>
  <si>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</si>
  <si>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</si>
  <si>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</si>
  <si>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</si>
  <si>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</si>
  <si>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</si>
  <si>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</si>
  <si>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</si>
  <si>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</si>
  <si>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</si>
  <si>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</si>
  <si>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</si>
  <si>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</si>
  <si>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</si>
  <si>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</si>
  <si>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</si>
  <si>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</si>
  <si>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</si>
  <si>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</si>
  <si>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</si>
  <si>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</si>
  <si>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</si>
  <si>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</si>
  <si>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</si>
  <si>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</si>
  <si>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</si>
  <si>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</si>
  <si>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</si>
  <si>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</si>
  <si>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</si>
  <si>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</si>
  <si>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</si>
  <si>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</si>
  <si>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</si>
  <si>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</si>
  <si>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</si>
  <si>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</si>
  <si>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</si>
  <si>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</si>
  <si>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</si>
  <si>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</si>
  <si>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</si>
  <si>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</si>
  <si>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</si>
  <si>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</si>
  <si>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</si>
  <si>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</si>
  <si>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</si>
  <si>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</si>
  <si>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</si>
  <si>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</si>
  <si>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</si>
  <si>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</si>
  <si>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</si>
  <si>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</si>
  <si>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</si>
  <si>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</si>
  <si>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</si>
  <si>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</si>
  <si>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</si>
  <si>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</si>
  <si>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</si>
  <si>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</si>
  <si>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</si>
  <si>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</si>
  <si>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</si>
  <si>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</si>
  <si>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</si>
  <si>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</si>
  <si>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</si>
  <si>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</si>
  <si>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</si>
  <si>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</si>
  <si>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</si>
  <si>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</si>
  <si>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</si>
  <si>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</si>
  <si>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</si>
  <si>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</si>
  <si>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</si>
  <si>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</si>
  <si>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</si>
  <si>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</si>
  <si>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</si>
  <si>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</si>
  <si>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</si>
  <si>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</si>
  <si>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</si>
  <si>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</si>
  <si>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</si>
  <si>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</si>
  <si>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</si>
  <si>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</si>
  <si>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City, University of London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</si>
  <si>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</si>
  <si>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</si>
  <si>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</si>
  <si>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</si>
  <si>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</si>
  <si>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</si>
  <si>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</si>
  <si>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</si>
  <si>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Mathematical Sciences</t>
  </si>
  <si>
    <t>Computer Science and Informatics</t>
  </si>
  <si>
    <t>General Engineering</t>
  </si>
  <si>
    <t>C</t>
  </si>
  <si>
    <t>Economics and Econometrics</t>
  </si>
  <si>
    <t>Business and Management Studies</t>
  </si>
  <si>
    <t>Law</t>
  </si>
  <si>
    <t>Politics and International Studies</t>
  </si>
  <si>
    <t>Sociology</t>
  </si>
  <si>
    <t>D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</si>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</sst>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City, University of London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10001478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10001478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7905321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948639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8853960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8853960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552516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246804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148354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1320055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11121689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2140948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527327.09359605913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2140948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13262637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5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City, University of London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10001478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7905321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948639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552516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14.9</v>
      </c>
      <c r="G16" s="225">
        <v>57</v>
      </c>
      <c r="H16" s="225">
        <v>23</v>
      </c>
      <c r="I16" s="225">
        <v>3.7</v>
      </c>
      <c r="J16" s="225">
        <v>1.4</v>
      </c>
      <c r="K16" s="226">
        <v>10.071999999999999</v>
      </c>
      <c r="L16" s="226">
        <v>38.531999999999996</v>
      </c>
      <c r="M16" s="226">
        <v>15.548</v>
      </c>
      <c r="N16" s="226">
        <v>2.5009999999999999</v>
      </c>
      <c r="O16" s="226">
        <v>0.94599999999999995</v>
      </c>
      <c r="P16" s="226">
        <v>48.603999999999999</v>
      </c>
      <c r="Q16" s="226">
        <v>40.29</v>
      </c>
      <c r="R16" s="226">
        <v>38.531999999999996</v>
      </c>
      <c r="S16" s="226">
        <v>0</v>
      </c>
      <c r="T16" s="226">
        <v>0</v>
      </c>
      <c r="U16" s="226">
        <v>0</v>
      </c>
      <c r="V16" s="226">
        <v>78.822000000000003</v>
      </c>
      <c r="W16" s="227">
        <v>1058110</v>
      </c>
      <c r="X16" s="227">
        <v>126973</v>
      </c>
      <c r="Y16" s="227">
        <v>73953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55</v>
      </c>
      <c r="G17" s="225">
        <v>45</v>
      </c>
      <c r="H17" s="225">
        <v>0</v>
      </c>
      <c r="I17" s="225">
        <v>0</v>
      </c>
      <c r="J17" s="225">
        <v>0</v>
      </c>
      <c r="K17" s="226">
        <v>37.18</v>
      </c>
      <c r="L17" s="226">
        <v>30.42</v>
      </c>
      <c r="M17" s="226">
        <v>0</v>
      </c>
      <c r="N17" s="226">
        <v>0</v>
      </c>
      <c r="O17" s="226">
        <v>0</v>
      </c>
      <c r="P17" s="226">
        <v>67.599999999999994</v>
      </c>
      <c r="Q17" s="226">
        <v>148.72</v>
      </c>
      <c r="R17" s="226">
        <v>30.42</v>
      </c>
      <c r="S17" s="226">
        <v>0</v>
      </c>
      <c r="T17" s="226">
        <v>0</v>
      </c>
      <c r="U17" s="226">
        <v>0</v>
      </c>
      <c r="V17" s="226">
        <v>179.14</v>
      </c>
      <c r="W17" s="227">
        <v>423769</v>
      </c>
      <c r="X17" s="227">
        <v>50852</v>
      </c>
      <c r="Y17" s="227">
        <v>29618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50</v>
      </c>
      <c r="G18" s="225">
        <v>50</v>
      </c>
      <c r="H18" s="225">
        <v>0</v>
      </c>
      <c r="I18" s="225">
        <v>0</v>
      </c>
      <c r="J18" s="225">
        <v>0</v>
      </c>
      <c r="K18" s="226">
        <v>33.799999999999997</v>
      </c>
      <c r="L18" s="226">
        <v>33.799999999999997</v>
      </c>
      <c r="M18" s="226">
        <v>0</v>
      </c>
      <c r="N18" s="226">
        <v>0</v>
      </c>
      <c r="O18" s="226">
        <v>0</v>
      </c>
      <c r="P18" s="226">
        <v>67.599999999999994</v>
      </c>
      <c r="Q18" s="226">
        <v>135.19999999999999</v>
      </c>
      <c r="R18" s="226">
        <v>33.799999999999997</v>
      </c>
      <c r="S18" s="226">
        <v>0</v>
      </c>
      <c r="T18" s="226">
        <v>0</v>
      </c>
      <c r="U18" s="226">
        <v>0</v>
      </c>
      <c r="V18" s="226">
        <v>169</v>
      </c>
      <c r="W18" s="227">
        <v>302861</v>
      </c>
      <c r="X18" s="227">
        <v>36343</v>
      </c>
      <c r="Y18" s="227">
        <v>21167</v>
      </c>
    </row>
    <row r="19" spans="1:25" s="50" customFormat="1" x14ac:dyDescent="0.3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14</v>
      </c>
      <c r="G19" s="225">
        <v>53.3</v>
      </c>
      <c r="H19" s="225">
        <v>24.3</v>
      </c>
      <c r="I19" s="225">
        <v>5.6</v>
      </c>
      <c r="J19" s="225">
        <v>2.8</v>
      </c>
      <c r="K19" s="226">
        <v>3.92</v>
      </c>
      <c r="L19" s="226">
        <v>14.923999999999999</v>
      </c>
      <c r="M19" s="226">
        <v>6.8040000000000003</v>
      </c>
      <c r="N19" s="226">
        <v>1.5680000000000001</v>
      </c>
      <c r="O19" s="226">
        <v>0.78400000000000003</v>
      </c>
      <c r="P19" s="226">
        <v>18.844000000000001</v>
      </c>
      <c r="Q19" s="226">
        <v>15.68</v>
      </c>
      <c r="R19" s="226">
        <v>14.923999999999999</v>
      </c>
      <c r="S19" s="226">
        <v>0</v>
      </c>
      <c r="T19" s="226">
        <v>0</v>
      </c>
      <c r="U19" s="226">
        <v>0</v>
      </c>
      <c r="V19" s="226">
        <v>30.603999999999999</v>
      </c>
      <c r="W19" s="227">
        <v>410831</v>
      </c>
      <c r="X19" s="227">
        <v>49300</v>
      </c>
      <c r="Y19" s="227">
        <v>28714</v>
      </c>
    </row>
    <row r="20" spans="1:25" s="50" customFormat="1" x14ac:dyDescent="0.3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20</v>
      </c>
      <c r="G20" s="225">
        <v>40</v>
      </c>
      <c r="H20" s="225">
        <v>40</v>
      </c>
      <c r="I20" s="225">
        <v>0</v>
      </c>
      <c r="J20" s="225">
        <v>0</v>
      </c>
      <c r="K20" s="226">
        <v>5.6</v>
      </c>
      <c r="L20" s="226">
        <v>11.2</v>
      </c>
      <c r="M20" s="226">
        <v>11.2</v>
      </c>
      <c r="N20" s="226">
        <v>0</v>
      </c>
      <c r="O20" s="226">
        <v>0</v>
      </c>
      <c r="P20" s="226">
        <v>16.8</v>
      </c>
      <c r="Q20" s="226">
        <v>22.4</v>
      </c>
      <c r="R20" s="226">
        <v>11.2</v>
      </c>
      <c r="S20" s="226">
        <v>0</v>
      </c>
      <c r="T20" s="226">
        <v>0</v>
      </c>
      <c r="U20" s="226">
        <v>0</v>
      </c>
      <c r="V20" s="226">
        <v>33.6</v>
      </c>
      <c r="W20" s="227">
        <v>79483</v>
      </c>
      <c r="X20" s="227">
        <v>9538</v>
      </c>
      <c r="Y20" s="227">
        <v>5555</v>
      </c>
    </row>
    <row r="21" spans="1:25" s="50" customFormat="1" x14ac:dyDescent="0.3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75</v>
      </c>
      <c r="H21" s="225">
        <v>25</v>
      </c>
      <c r="I21" s="225">
        <v>0</v>
      </c>
      <c r="J21" s="225">
        <v>0</v>
      </c>
      <c r="K21" s="226">
        <v>0</v>
      </c>
      <c r="L21" s="226">
        <v>21</v>
      </c>
      <c r="M21" s="226">
        <v>7</v>
      </c>
      <c r="N21" s="226">
        <v>0</v>
      </c>
      <c r="O21" s="226">
        <v>0</v>
      </c>
      <c r="P21" s="226">
        <v>21</v>
      </c>
      <c r="Q21" s="226">
        <v>0</v>
      </c>
      <c r="R21" s="226">
        <v>21</v>
      </c>
      <c r="S21" s="226">
        <v>0</v>
      </c>
      <c r="T21" s="226">
        <v>0</v>
      </c>
      <c r="U21" s="226">
        <v>0</v>
      </c>
      <c r="V21" s="226">
        <v>21</v>
      </c>
      <c r="W21" s="227">
        <v>37634</v>
      </c>
      <c r="X21" s="227">
        <v>4516</v>
      </c>
      <c r="Y21" s="227">
        <v>2630</v>
      </c>
    </row>
    <row r="22" spans="1:25" s="50" customFormat="1" x14ac:dyDescent="0.3">
      <c r="A22" s="270" t="s">
        <v>207</v>
      </c>
      <c r="B22" s="270">
        <v>10</v>
      </c>
      <c r="C22" s="270" t="s">
        <v>201</v>
      </c>
      <c r="D22" s="270" t="s">
        <v>208</v>
      </c>
      <c r="E22" s="270" t="s">
        <v>203</v>
      </c>
      <c r="F22" s="225">
        <v>17.100000000000001</v>
      </c>
      <c r="G22" s="225">
        <v>62.9</v>
      </c>
      <c r="H22" s="225">
        <v>18.600000000000001</v>
      </c>
      <c r="I22" s="225">
        <v>1.4</v>
      </c>
      <c r="J22" s="225">
        <v>0</v>
      </c>
      <c r="K22" s="226">
        <v>2.7450000000000001</v>
      </c>
      <c r="L22" s="226">
        <v>10.095000000000001</v>
      </c>
      <c r="M22" s="226">
        <v>2.9849999999999999</v>
      </c>
      <c r="N22" s="226">
        <v>0.22500000000000001</v>
      </c>
      <c r="O22" s="226">
        <v>0</v>
      </c>
      <c r="P22" s="226">
        <v>12.84</v>
      </c>
      <c r="Q22" s="226">
        <v>10.978</v>
      </c>
      <c r="R22" s="226">
        <v>10.095000000000001</v>
      </c>
      <c r="S22" s="226">
        <v>0</v>
      </c>
      <c r="T22" s="226">
        <v>0</v>
      </c>
      <c r="U22" s="226">
        <v>0</v>
      </c>
      <c r="V22" s="226">
        <v>21.074000000000002</v>
      </c>
      <c r="W22" s="227">
        <v>315565</v>
      </c>
      <c r="X22" s="227">
        <v>37868</v>
      </c>
      <c r="Y22" s="227">
        <v>22055</v>
      </c>
    </row>
    <row r="23" spans="1:25" s="50" customFormat="1" x14ac:dyDescent="0.3">
      <c r="A23" s="270" t="s">
        <v>207</v>
      </c>
      <c r="B23" s="270">
        <v>10</v>
      </c>
      <c r="C23" s="270" t="s">
        <v>201</v>
      </c>
      <c r="D23" s="270" t="s">
        <v>208</v>
      </c>
      <c r="E23" s="270" t="s">
        <v>204</v>
      </c>
      <c r="F23" s="225">
        <v>40</v>
      </c>
      <c r="G23" s="225">
        <v>40</v>
      </c>
      <c r="H23" s="225">
        <v>20</v>
      </c>
      <c r="I23" s="225">
        <v>0</v>
      </c>
      <c r="J23" s="225">
        <v>0</v>
      </c>
      <c r="K23" s="226">
        <v>6.42</v>
      </c>
      <c r="L23" s="226">
        <v>6.42</v>
      </c>
      <c r="M23" s="226">
        <v>3.21</v>
      </c>
      <c r="N23" s="226">
        <v>0</v>
      </c>
      <c r="O23" s="226">
        <v>0</v>
      </c>
      <c r="P23" s="226">
        <v>12.84</v>
      </c>
      <c r="Q23" s="226">
        <v>25.68</v>
      </c>
      <c r="R23" s="226">
        <v>6.42</v>
      </c>
      <c r="S23" s="226">
        <v>0</v>
      </c>
      <c r="T23" s="226">
        <v>0</v>
      </c>
      <c r="U23" s="226">
        <v>0</v>
      </c>
      <c r="V23" s="226">
        <v>32.1</v>
      </c>
      <c r="W23" s="227">
        <v>94554</v>
      </c>
      <c r="X23" s="227">
        <v>11347</v>
      </c>
      <c r="Y23" s="227">
        <v>6609</v>
      </c>
    </row>
    <row r="24" spans="1:25" s="50" customFormat="1" x14ac:dyDescent="0.3">
      <c r="A24" s="270" t="s">
        <v>207</v>
      </c>
      <c r="B24" s="270">
        <v>10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45</v>
      </c>
      <c r="H24" s="225">
        <v>55</v>
      </c>
      <c r="I24" s="225">
        <v>0</v>
      </c>
      <c r="J24" s="225">
        <v>0</v>
      </c>
      <c r="K24" s="226">
        <v>0</v>
      </c>
      <c r="L24" s="226">
        <v>7.2229999999999999</v>
      </c>
      <c r="M24" s="226">
        <v>8.8279999999999994</v>
      </c>
      <c r="N24" s="226">
        <v>0</v>
      </c>
      <c r="O24" s="226">
        <v>0</v>
      </c>
      <c r="P24" s="226">
        <v>7.2229999999999999</v>
      </c>
      <c r="Q24" s="226">
        <v>0</v>
      </c>
      <c r="R24" s="226">
        <v>7.2229999999999999</v>
      </c>
      <c r="S24" s="226">
        <v>0</v>
      </c>
      <c r="T24" s="226">
        <v>0</v>
      </c>
      <c r="U24" s="226">
        <v>0</v>
      </c>
      <c r="V24" s="226">
        <v>7.2229999999999999</v>
      </c>
      <c r="W24" s="227">
        <v>15818</v>
      </c>
      <c r="X24" s="227">
        <v>1898</v>
      </c>
      <c r="Y24" s="227">
        <v>1106</v>
      </c>
    </row>
    <row r="25" spans="1:25" s="50" customFormat="1" x14ac:dyDescent="0.3">
      <c r="A25" s="270" t="s">
        <v>207</v>
      </c>
      <c r="B25" s="270">
        <v>11</v>
      </c>
      <c r="C25" s="270" t="s">
        <v>201</v>
      </c>
      <c r="D25" s="270" t="s">
        <v>209</v>
      </c>
      <c r="E25" s="270" t="s">
        <v>203</v>
      </c>
      <c r="F25" s="225">
        <v>10.5</v>
      </c>
      <c r="G25" s="225">
        <v>47.6</v>
      </c>
      <c r="H25" s="225">
        <v>38.700000000000003</v>
      </c>
      <c r="I25" s="225">
        <v>3.2</v>
      </c>
      <c r="J25" s="225">
        <v>0</v>
      </c>
      <c r="K25" s="226">
        <v>3.36</v>
      </c>
      <c r="L25" s="226">
        <v>15.231999999999999</v>
      </c>
      <c r="M25" s="226">
        <v>12.384</v>
      </c>
      <c r="N25" s="226">
        <v>1.024</v>
      </c>
      <c r="O25" s="226">
        <v>0</v>
      </c>
      <c r="P25" s="226">
        <v>18.591999999999999</v>
      </c>
      <c r="Q25" s="226">
        <v>13.44</v>
      </c>
      <c r="R25" s="226">
        <v>15.231999999999999</v>
      </c>
      <c r="S25" s="226">
        <v>0</v>
      </c>
      <c r="T25" s="226">
        <v>0</v>
      </c>
      <c r="U25" s="226">
        <v>0</v>
      </c>
      <c r="V25" s="226">
        <v>28.672000000000001</v>
      </c>
      <c r="W25" s="227">
        <v>429346</v>
      </c>
      <c r="X25" s="227">
        <v>51522</v>
      </c>
      <c r="Y25" s="227">
        <v>30008</v>
      </c>
    </row>
    <row r="26" spans="1:25" s="50" customFormat="1" x14ac:dyDescent="0.3">
      <c r="A26" s="270" t="s">
        <v>207</v>
      </c>
      <c r="B26" s="270">
        <v>11</v>
      </c>
      <c r="C26" s="270" t="s">
        <v>201</v>
      </c>
      <c r="D26" s="270" t="s">
        <v>209</v>
      </c>
      <c r="E26" s="270" t="s">
        <v>204</v>
      </c>
      <c r="F26" s="225">
        <v>40</v>
      </c>
      <c r="G26" s="225">
        <v>50</v>
      </c>
      <c r="H26" s="225">
        <v>10</v>
      </c>
      <c r="I26" s="225">
        <v>0</v>
      </c>
      <c r="J26" s="225">
        <v>0</v>
      </c>
      <c r="K26" s="226">
        <v>12.8</v>
      </c>
      <c r="L26" s="226">
        <v>16</v>
      </c>
      <c r="M26" s="226">
        <v>3.2</v>
      </c>
      <c r="N26" s="226">
        <v>0</v>
      </c>
      <c r="O26" s="226">
        <v>0</v>
      </c>
      <c r="P26" s="226">
        <v>28.8</v>
      </c>
      <c r="Q26" s="226">
        <v>51.2</v>
      </c>
      <c r="R26" s="226">
        <v>16</v>
      </c>
      <c r="S26" s="226">
        <v>0</v>
      </c>
      <c r="T26" s="226">
        <v>0</v>
      </c>
      <c r="U26" s="226">
        <v>0</v>
      </c>
      <c r="V26" s="226">
        <v>67.2</v>
      </c>
      <c r="W26" s="227">
        <v>197946</v>
      </c>
      <c r="X26" s="227">
        <v>23753</v>
      </c>
      <c r="Y26" s="227">
        <v>13835</v>
      </c>
    </row>
    <row r="27" spans="1:25" s="50" customFormat="1" x14ac:dyDescent="0.3">
      <c r="A27" s="270" t="s">
        <v>207</v>
      </c>
      <c r="B27" s="270">
        <v>11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40</v>
      </c>
      <c r="H27" s="225">
        <v>60</v>
      </c>
      <c r="I27" s="225">
        <v>0</v>
      </c>
      <c r="J27" s="225">
        <v>0</v>
      </c>
      <c r="K27" s="226">
        <v>0</v>
      </c>
      <c r="L27" s="226">
        <v>12.8</v>
      </c>
      <c r="M27" s="226">
        <v>19.2</v>
      </c>
      <c r="N27" s="226">
        <v>0</v>
      </c>
      <c r="O27" s="226">
        <v>0</v>
      </c>
      <c r="P27" s="226">
        <v>12.8</v>
      </c>
      <c r="Q27" s="226">
        <v>0</v>
      </c>
      <c r="R27" s="226">
        <v>12.8</v>
      </c>
      <c r="S27" s="226">
        <v>0</v>
      </c>
      <c r="T27" s="226">
        <v>0</v>
      </c>
      <c r="U27" s="226">
        <v>0</v>
      </c>
      <c r="V27" s="226">
        <v>12.8</v>
      </c>
      <c r="W27" s="227">
        <v>28033</v>
      </c>
      <c r="X27" s="227">
        <v>3364</v>
      </c>
      <c r="Y27" s="227">
        <v>1959</v>
      </c>
    </row>
    <row r="28" spans="1:25" s="50" customFormat="1" x14ac:dyDescent="0.3">
      <c r="A28" s="270" t="s">
        <v>207</v>
      </c>
      <c r="B28" s="270">
        <v>15</v>
      </c>
      <c r="C28" s="270" t="s">
        <v>201</v>
      </c>
      <c r="D28" s="270" t="s">
        <v>210</v>
      </c>
      <c r="E28" s="270" t="s">
        <v>203</v>
      </c>
      <c r="F28" s="225">
        <v>10.4</v>
      </c>
      <c r="G28" s="225">
        <v>72.599999999999994</v>
      </c>
      <c r="H28" s="225">
        <v>14.6</v>
      </c>
      <c r="I28" s="225">
        <v>1.5</v>
      </c>
      <c r="J28" s="225">
        <v>0.9</v>
      </c>
      <c r="K28" s="226">
        <v>5.5739999999999998</v>
      </c>
      <c r="L28" s="226">
        <v>38.914000000000001</v>
      </c>
      <c r="M28" s="226">
        <v>7.8259999999999996</v>
      </c>
      <c r="N28" s="226">
        <v>0.80400000000000005</v>
      </c>
      <c r="O28" s="226">
        <v>0.48199999999999998</v>
      </c>
      <c r="P28" s="226">
        <v>44.488</v>
      </c>
      <c r="Q28" s="226">
        <v>22.297999999999998</v>
      </c>
      <c r="R28" s="226">
        <v>38.914000000000001</v>
      </c>
      <c r="S28" s="226">
        <v>0</v>
      </c>
      <c r="T28" s="226">
        <v>0</v>
      </c>
      <c r="U28" s="226">
        <v>0</v>
      </c>
      <c r="V28" s="226">
        <v>61.210999999999999</v>
      </c>
      <c r="W28" s="227">
        <v>916601</v>
      </c>
      <c r="X28" s="227">
        <v>109992</v>
      </c>
      <c r="Y28" s="227">
        <v>64063</v>
      </c>
    </row>
    <row r="29" spans="1:25" s="50" customFormat="1" x14ac:dyDescent="0.3">
      <c r="A29" s="270" t="s">
        <v>207</v>
      </c>
      <c r="B29" s="270">
        <v>15</v>
      </c>
      <c r="C29" s="270" t="s">
        <v>201</v>
      </c>
      <c r="D29" s="270" t="s">
        <v>210</v>
      </c>
      <c r="E29" s="270" t="s">
        <v>204</v>
      </c>
      <c r="F29" s="225">
        <v>13.3</v>
      </c>
      <c r="G29" s="225">
        <v>66.7</v>
      </c>
      <c r="H29" s="225">
        <v>20</v>
      </c>
      <c r="I29" s="225">
        <v>0</v>
      </c>
      <c r="J29" s="225">
        <v>0</v>
      </c>
      <c r="K29" s="226">
        <v>7.1289999999999996</v>
      </c>
      <c r="L29" s="226">
        <v>35.750999999999998</v>
      </c>
      <c r="M29" s="226">
        <v>10.72</v>
      </c>
      <c r="N29" s="226">
        <v>0</v>
      </c>
      <c r="O29" s="226">
        <v>0</v>
      </c>
      <c r="P29" s="226">
        <v>42.88</v>
      </c>
      <c r="Q29" s="226">
        <v>28.515000000000001</v>
      </c>
      <c r="R29" s="226">
        <v>35.750999999999998</v>
      </c>
      <c r="S29" s="226">
        <v>0</v>
      </c>
      <c r="T29" s="226">
        <v>0</v>
      </c>
      <c r="U29" s="226">
        <v>0</v>
      </c>
      <c r="V29" s="226">
        <v>64.266000000000005</v>
      </c>
      <c r="W29" s="227">
        <v>189304</v>
      </c>
      <c r="X29" s="227">
        <v>22717</v>
      </c>
      <c r="Y29" s="227">
        <v>13231</v>
      </c>
    </row>
    <row r="30" spans="1:25" s="50" customFormat="1" x14ac:dyDescent="0.3">
      <c r="A30" s="270" t="s">
        <v>207</v>
      </c>
      <c r="B30" s="270">
        <v>15</v>
      </c>
      <c r="C30" s="270" t="s">
        <v>201</v>
      </c>
      <c r="D30" s="270" t="s">
        <v>210</v>
      </c>
      <c r="E30" s="270" t="s">
        <v>205</v>
      </c>
      <c r="F30" s="225">
        <v>0</v>
      </c>
      <c r="G30" s="225">
        <v>60</v>
      </c>
      <c r="H30" s="225">
        <v>40</v>
      </c>
      <c r="I30" s="225">
        <v>0</v>
      </c>
      <c r="J30" s="225">
        <v>0</v>
      </c>
      <c r="K30" s="226">
        <v>0</v>
      </c>
      <c r="L30" s="226">
        <v>32.159999999999997</v>
      </c>
      <c r="M30" s="226">
        <v>21.44</v>
      </c>
      <c r="N30" s="226">
        <v>0</v>
      </c>
      <c r="O30" s="226">
        <v>0</v>
      </c>
      <c r="P30" s="226">
        <v>32.159999999999997</v>
      </c>
      <c r="Q30" s="226">
        <v>0</v>
      </c>
      <c r="R30" s="226">
        <v>32.159999999999997</v>
      </c>
      <c r="S30" s="226">
        <v>0</v>
      </c>
      <c r="T30" s="226">
        <v>0</v>
      </c>
      <c r="U30" s="226">
        <v>0</v>
      </c>
      <c r="V30" s="226">
        <v>32.159999999999997</v>
      </c>
      <c r="W30" s="227">
        <v>70433</v>
      </c>
      <c r="X30" s="227">
        <v>8452</v>
      </c>
      <c r="Y30" s="227">
        <v>4923</v>
      </c>
    </row>
    <row r="31" spans="1:25" s="50" customFormat="1" x14ac:dyDescent="0.3">
      <c r="A31" s="270" t="s">
        <v>211</v>
      </c>
      <c r="B31" s="270">
        <v>18</v>
      </c>
      <c r="C31" s="270" t="s">
        <v>201</v>
      </c>
      <c r="D31" s="270" t="s">
        <v>212</v>
      </c>
      <c r="E31" s="270" t="s">
        <v>203</v>
      </c>
      <c r="F31" s="225">
        <v>16.7</v>
      </c>
      <c r="G31" s="225">
        <v>37</v>
      </c>
      <c r="H31" s="225">
        <v>29.6</v>
      </c>
      <c r="I31" s="225">
        <v>16.7</v>
      </c>
      <c r="J31" s="225">
        <v>0</v>
      </c>
      <c r="K31" s="226">
        <v>2.2879999999999998</v>
      </c>
      <c r="L31" s="226">
        <v>5.069</v>
      </c>
      <c r="M31" s="226">
        <v>4.0549999999999997</v>
      </c>
      <c r="N31" s="226">
        <v>2.2879999999999998</v>
      </c>
      <c r="O31" s="226">
        <v>0</v>
      </c>
      <c r="P31" s="226">
        <v>7.3570000000000002</v>
      </c>
      <c r="Q31" s="226">
        <v>9.1519999999999992</v>
      </c>
      <c r="R31" s="226">
        <v>5.069</v>
      </c>
      <c r="S31" s="226">
        <v>0</v>
      </c>
      <c r="T31" s="226">
        <v>0</v>
      </c>
      <c r="U31" s="226">
        <v>0</v>
      </c>
      <c r="V31" s="226">
        <v>14.221</v>
      </c>
      <c r="W31" s="227">
        <v>116562</v>
      </c>
      <c r="X31" s="227">
        <v>13987</v>
      </c>
      <c r="Y31" s="227">
        <v>8147</v>
      </c>
    </row>
    <row r="32" spans="1:25" s="50" customFormat="1" x14ac:dyDescent="0.3">
      <c r="A32" s="270" t="s">
        <v>211</v>
      </c>
      <c r="B32" s="270">
        <v>18</v>
      </c>
      <c r="C32" s="270" t="s">
        <v>201</v>
      </c>
      <c r="D32" s="270" t="s">
        <v>212</v>
      </c>
      <c r="E32" s="270" t="s">
        <v>204</v>
      </c>
      <c r="F32" s="225">
        <v>20</v>
      </c>
      <c r="G32" s="225">
        <v>30</v>
      </c>
      <c r="H32" s="225">
        <v>10</v>
      </c>
      <c r="I32" s="225">
        <v>0</v>
      </c>
      <c r="J32" s="225">
        <v>40</v>
      </c>
      <c r="K32" s="226">
        <v>2.74</v>
      </c>
      <c r="L32" s="226">
        <v>4.1100000000000003</v>
      </c>
      <c r="M32" s="226">
        <v>1.37</v>
      </c>
      <c r="N32" s="226">
        <v>0</v>
      </c>
      <c r="O32" s="226">
        <v>5.48</v>
      </c>
      <c r="P32" s="226">
        <v>6.85</v>
      </c>
      <c r="Q32" s="226">
        <v>10.96</v>
      </c>
      <c r="R32" s="226">
        <v>4.1100000000000003</v>
      </c>
      <c r="S32" s="226">
        <v>0</v>
      </c>
      <c r="T32" s="226">
        <v>0</v>
      </c>
      <c r="U32" s="226">
        <v>0</v>
      </c>
      <c r="V32" s="226">
        <v>15.07</v>
      </c>
      <c r="W32" s="227">
        <v>26873</v>
      </c>
      <c r="X32" s="227">
        <v>3225</v>
      </c>
      <c r="Y32" s="227">
        <v>1878</v>
      </c>
    </row>
    <row r="33" spans="1:25" s="50" customFormat="1" x14ac:dyDescent="0.3">
      <c r="A33" s="270" t="s">
        <v>211</v>
      </c>
      <c r="B33" s="270">
        <v>18</v>
      </c>
      <c r="C33" s="270" t="s">
        <v>201</v>
      </c>
      <c r="D33" s="270" t="s">
        <v>212</v>
      </c>
      <c r="E33" s="270" t="s">
        <v>205</v>
      </c>
      <c r="F33" s="225">
        <v>0</v>
      </c>
      <c r="G33" s="225">
        <v>75</v>
      </c>
      <c r="H33" s="225">
        <v>25</v>
      </c>
      <c r="I33" s="225">
        <v>0</v>
      </c>
      <c r="J33" s="225">
        <v>0</v>
      </c>
      <c r="K33" s="226">
        <v>0</v>
      </c>
      <c r="L33" s="226">
        <v>10.275</v>
      </c>
      <c r="M33" s="226">
        <v>3.4249999999999998</v>
      </c>
      <c r="N33" s="226">
        <v>0</v>
      </c>
      <c r="O33" s="226">
        <v>0</v>
      </c>
      <c r="P33" s="226">
        <v>10.275</v>
      </c>
      <c r="Q33" s="226">
        <v>0</v>
      </c>
      <c r="R33" s="226">
        <v>10.275</v>
      </c>
      <c r="S33" s="226">
        <v>0</v>
      </c>
      <c r="T33" s="226">
        <v>0</v>
      </c>
      <c r="U33" s="226">
        <v>0</v>
      </c>
      <c r="V33" s="226">
        <v>10.275</v>
      </c>
      <c r="W33" s="227">
        <v>13271</v>
      </c>
      <c r="X33" s="227">
        <v>1592</v>
      </c>
      <c r="Y33" s="227">
        <v>927</v>
      </c>
    </row>
    <row r="34" spans="1:25" s="50" customFormat="1" x14ac:dyDescent="0.3">
      <c r="A34" s="270" t="s">
        <v>211</v>
      </c>
      <c r="B34" s="270">
        <v>19</v>
      </c>
      <c r="C34" s="270" t="s">
        <v>201</v>
      </c>
      <c r="D34" s="270" t="s">
        <v>213</v>
      </c>
      <c r="E34" s="270" t="s">
        <v>203</v>
      </c>
      <c r="F34" s="225">
        <v>36.6</v>
      </c>
      <c r="G34" s="225">
        <v>45.6</v>
      </c>
      <c r="H34" s="225">
        <v>14.5</v>
      </c>
      <c r="I34" s="225">
        <v>2.7</v>
      </c>
      <c r="J34" s="225">
        <v>0.6</v>
      </c>
      <c r="K34" s="226">
        <v>28.654</v>
      </c>
      <c r="L34" s="226">
        <v>35.700000000000003</v>
      </c>
      <c r="M34" s="226">
        <v>11.352</v>
      </c>
      <c r="N34" s="226">
        <v>2.1139999999999999</v>
      </c>
      <c r="O34" s="226">
        <v>0.47</v>
      </c>
      <c r="P34" s="226">
        <v>64.353999999999999</v>
      </c>
      <c r="Q34" s="226">
        <v>114.617</v>
      </c>
      <c r="R34" s="226">
        <v>35.700000000000003</v>
      </c>
      <c r="S34" s="226">
        <v>0</v>
      </c>
      <c r="T34" s="226">
        <v>0</v>
      </c>
      <c r="U34" s="226">
        <v>0</v>
      </c>
      <c r="V34" s="226">
        <v>150.31700000000001</v>
      </c>
      <c r="W34" s="227">
        <v>1232106</v>
      </c>
      <c r="X34" s="227">
        <v>147853</v>
      </c>
      <c r="Y34" s="227">
        <v>86114</v>
      </c>
    </row>
    <row r="35" spans="1:25" s="50" customFormat="1" x14ac:dyDescent="0.3">
      <c r="A35" s="270" t="s">
        <v>211</v>
      </c>
      <c r="B35" s="270">
        <v>19</v>
      </c>
      <c r="C35" s="270" t="s">
        <v>201</v>
      </c>
      <c r="D35" s="270" t="s">
        <v>213</v>
      </c>
      <c r="E35" s="270" t="s">
        <v>204</v>
      </c>
      <c r="F35" s="225">
        <v>60</v>
      </c>
      <c r="G35" s="225">
        <v>26.7</v>
      </c>
      <c r="H35" s="225">
        <v>13.3</v>
      </c>
      <c r="I35" s="225">
        <v>0</v>
      </c>
      <c r="J35" s="225">
        <v>0</v>
      </c>
      <c r="K35" s="226">
        <v>46.973999999999997</v>
      </c>
      <c r="L35" s="226">
        <v>20.902999999999999</v>
      </c>
      <c r="M35" s="226">
        <v>10.413</v>
      </c>
      <c r="N35" s="226">
        <v>0</v>
      </c>
      <c r="O35" s="226">
        <v>0</v>
      </c>
      <c r="P35" s="226">
        <v>67.876999999999995</v>
      </c>
      <c r="Q35" s="226">
        <v>187.89599999999999</v>
      </c>
      <c r="R35" s="226">
        <v>20.902999999999999</v>
      </c>
      <c r="S35" s="226">
        <v>0</v>
      </c>
      <c r="T35" s="226">
        <v>0</v>
      </c>
      <c r="U35" s="226">
        <v>0</v>
      </c>
      <c r="V35" s="226">
        <v>208.79900000000001</v>
      </c>
      <c r="W35" s="227">
        <v>372332</v>
      </c>
      <c r="X35" s="227">
        <v>44680</v>
      </c>
      <c r="Y35" s="227">
        <v>26023</v>
      </c>
    </row>
    <row r="36" spans="1:25" s="50" customFormat="1" x14ac:dyDescent="0.3">
      <c r="A36" s="270" t="s">
        <v>211</v>
      </c>
      <c r="B36" s="270">
        <v>19</v>
      </c>
      <c r="C36" s="270" t="s">
        <v>201</v>
      </c>
      <c r="D36" s="270" t="s">
        <v>213</v>
      </c>
      <c r="E36" s="270" t="s">
        <v>205</v>
      </c>
      <c r="F36" s="225">
        <v>37.5</v>
      </c>
      <c r="G36" s="225">
        <v>50</v>
      </c>
      <c r="H36" s="225">
        <v>12.5</v>
      </c>
      <c r="I36" s="225">
        <v>0</v>
      </c>
      <c r="J36" s="225">
        <v>0</v>
      </c>
      <c r="K36" s="226">
        <v>29.359000000000002</v>
      </c>
      <c r="L36" s="226">
        <v>39.145000000000003</v>
      </c>
      <c r="M36" s="226">
        <v>9.7859999999999996</v>
      </c>
      <c r="N36" s="226">
        <v>0</v>
      </c>
      <c r="O36" s="226">
        <v>0</v>
      </c>
      <c r="P36" s="226">
        <v>68.504000000000005</v>
      </c>
      <c r="Q36" s="226">
        <v>117.435</v>
      </c>
      <c r="R36" s="226">
        <v>39.145000000000003</v>
      </c>
      <c r="S36" s="226">
        <v>0</v>
      </c>
      <c r="T36" s="226">
        <v>0</v>
      </c>
      <c r="U36" s="226">
        <v>0</v>
      </c>
      <c r="V36" s="226">
        <v>156.58000000000001</v>
      </c>
      <c r="W36" s="227">
        <v>202232</v>
      </c>
      <c r="X36" s="227">
        <v>24268</v>
      </c>
      <c r="Y36" s="227">
        <v>14134</v>
      </c>
    </row>
    <row r="37" spans="1:25" s="50" customFormat="1" x14ac:dyDescent="0.3">
      <c r="A37" s="270" t="s">
        <v>211</v>
      </c>
      <c r="B37" s="270">
        <v>20</v>
      </c>
      <c r="C37" s="270" t="s">
        <v>201</v>
      </c>
      <c r="D37" s="270" t="s">
        <v>214</v>
      </c>
      <c r="E37" s="270" t="s">
        <v>203</v>
      </c>
      <c r="F37" s="225">
        <v>18.8</v>
      </c>
      <c r="G37" s="225">
        <v>39.200000000000003</v>
      </c>
      <c r="H37" s="225">
        <v>36.200000000000003</v>
      </c>
      <c r="I37" s="225">
        <v>5.8</v>
      </c>
      <c r="J37" s="225">
        <v>0</v>
      </c>
      <c r="K37" s="226">
        <v>3.8540000000000001</v>
      </c>
      <c r="L37" s="226">
        <v>8.0359999999999996</v>
      </c>
      <c r="M37" s="226">
        <v>7.4210000000000003</v>
      </c>
      <c r="N37" s="226">
        <v>1.1890000000000001</v>
      </c>
      <c r="O37" s="226">
        <v>0</v>
      </c>
      <c r="P37" s="226">
        <v>11.89</v>
      </c>
      <c r="Q37" s="226">
        <v>15.416</v>
      </c>
      <c r="R37" s="226">
        <v>8.0359999999999996</v>
      </c>
      <c r="S37" s="226">
        <v>0</v>
      </c>
      <c r="T37" s="226">
        <v>0</v>
      </c>
      <c r="U37" s="226">
        <v>0</v>
      </c>
      <c r="V37" s="226">
        <v>23.452000000000002</v>
      </c>
      <c r="W37" s="227">
        <v>192230</v>
      </c>
      <c r="X37" s="227">
        <v>23068</v>
      </c>
      <c r="Y37" s="227">
        <v>13435</v>
      </c>
    </row>
    <row r="38" spans="1:25" s="50" customFormat="1" x14ac:dyDescent="0.3">
      <c r="A38" s="270" t="s">
        <v>211</v>
      </c>
      <c r="B38" s="270">
        <v>20</v>
      </c>
      <c r="C38" s="270" t="s">
        <v>201</v>
      </c>
      <c r="D38" s="270" t="s">
        <v>214</v>
      </c>
      <c r="E38" s="270" t="s">
        <v>204</v>
      </c>
      <c r="F38" s="225">
        <v>0</v>
      </c>
      <c r="G38" s="225">
        <v>73.3</v>
      </c>
      <c r="H38" s="225">
        <v>26.7</v>
      </c>
      <c r="I38" s="225">
        <v>0</v>
      </c>
      <c r="J38" s="225">
        <v>0</v>
      </c>
      <c r="K38" s="226">
        <v>0</v>
      </c>
      <c r="L38" s="226">
        <v>15.026</v>
      </c>
      <c r="M38" s="226">
        <v>5.4740000000000002</v>
      </c>
      <c r="N38" s="226">
        <v>0</v>
      </c>
      <c r="O38" s="226">
        <v>0</v>
      </c>
      <c r="P38" s="226">
        <v>15.026</v>
      </c>
      <c r="Q38" s="226">
        <v>0</v>
      </c>
      <c r="R38" s="226">
        <v>15.026</v>
      </c>
      <c r="S38" s="226">
        <v>0</v>
      </c>
      <c r="T38" s="226">
        <v>0</v>
      </c>
      <c r="U38" s="226">
        <v>0</v>
      </c>
      <c r="V38" s="226">
        <v>15.026</v>
      </c>
      <c r="W38" s="227">
        <v>26795</v>
      </c>
      <c r="X38" s="227">
        <v>3215</v>
      </c>
      <c r="Y38" s="227">
        <v>1873</v>
      </c>
    </row>
    <row r="39" spans="1:25" s="50" customFormat="1" x14ac:dyDescent="0.3">
      <c r="A39" s="270" t="s">
        <v>211</v>
      </c>
      <c r="B39" s="270">
        <v>20</v>
      </c>
      <c r="C39" s="270" t="s">
        <v>201</v>
      </c>
      <c r="D39" s="270" t="s">
        <v>214</v>
      </c>
      <c r="E39" s="270" t="s">
        <v>205</v>
      </c>
      <c r="F39" s="225">
        <v>12.5</v>
      </c>
      <c r="G39" s="225">
        <v>75</v>
      </c>
      <c r="H39" s="225">
        <v>12.5</v>
      </c>
      <c r="I39" s="225">
        <v>0</v>
      </c>
      <c r="J39" s="225">
        <v>0</v>
      </c>
      <c r="K39" s="226">
        <v>2.5630000000000002</v>
      </c>
      <c r="L39" s="226">
        <v>15.375</v>
      </c>
      <c r="M39" s="226">
        <v>2.5630000000000002</v>
      </c>
      <c r="N39" s="226">
        <v>0</v>
      </c>
      <c r="O39" s="226">
        <v>0</v>
      </c>
      <c r="P39" s="226">
        <v>17.937999999999999</v>
      </c>
      <c r="Q39" s="226">
        <v>10.25</v>
      </c>
      <c r="R39" s="226">
        <v>15.375</v>
      </c>
      <c r="S39" s="226">
        <v>0</v>
      </c>
      <c r="T39" s="226">
        <v>0</v>
      </c>
      <c r="U39" s="226">
        <v>0</v>
      </c>
      <c r="V39" s="226">
        <v>25.625</v>
      </c>
      <c r="W39" s="227">
        <v>33096</v>
      </c>
      <c r="X39" s="227">
        <v>3972</v>
      </c>
      <c r="Y39" s="227">
        <v>2313</v>
      </c>
    </row>
    <row r="40" spans="1:25" s="50" customFormat="1" x14ac:dyDescent="0.3">
      <c r="A40" s="270" t="s">
        <v>211</v>
      </c>
      <c r="B40" s="270">
        <v>21</v>
      </c>
      <c r="C40" s="270" t="s">
        <v>201</v>
      </c>
      <c r="D40" s="270" t="s">
        <v>215</v>
      </c>
      <c r="E40" s="270" t="s">
        <v>203</v>
      </c>
      <c r="F40" s="225">
        <v>16.7</v>
      </c>
      <c r="G40" s="225">
        <v>40.4</v>
      </c>
      <c r="H40" s="225">
        <v>35.799999999999997</v>
      </c>
      <c r="I40" s="225">
        <v>7.1</v>
      </c>
      <c r="J40" s="225">
        <v>0</v>
      </c>
      <c r="K40" s="226">
        <v>2.2040000000000002</v>
      </c>
      <c r="L40" s="226">
        <v>5.3330000000000002</v>
      </c>
      <c r="M40" s="226">
        <v>4.726</v>
      </c>
      <c r="N40" s="226">
        <v>0.93700000000000006</v>
      </c>
      <c r="O40" s="226">
        <v>0</v>
      </c>
      <c r="P40" s="226">
        <v>7.5369999999999999</v>
      </c>
      <c r="Q40" s="226">
        <v>8.8179999999999996</v>
      </c>
      <c r="R40" s="226">
        <v>5.3330000000000002</v>
      </c>
      <c r="S40" s="226">
        <v>0</v>
      </c>
      <c r="T40" s="226">
        <v>0</v>
      </c>
      <c r="U40" s="226">
        <v>0</v>
      </c>
      <c r="V40" s="226">
        <v>14.15</v>
      </c>
      <c r="W40" s="227">
        <v>115987</v>
      </c>
      <c r="X40" s="227">
        <v>13918</v>
      </c>
      <c r="Y40" s="227">
        <v>8106</v>
      </c>
    </row>
    <row r="41" spans="1:25" s="50" customFormat="1" x14ac:dyDescent="0.3">
      <c r="A41" s="270" t="s">
        <v>211</v>
      </c>
      <c r="B41" s="270">
        <v>21</v>
      </c>
      <c r="C41" s="270" t="s">
        <v>201</v>
      </c>
      <c r="D41" s="270" t="s">
        <v>215</v>
      </c>
      <c r="E41" s="270" t="s">
        <v>204</v>
      </c>
      <c r="F41" s="225">
        <v>0</v>
      </c>
      <c r="G41" s="225">
        <v>80</v>
      </c>
      <c r="H41" s="225">
        <v>20</v>
      </c>
      <c r="I41" s="225">
        <v>0</v>
      </c>
      <c r="J41" s="225">
        <v>0</v>
      </c>
      <c r="K41" s="226">
        <v>0</v>
      </c>
      <c r="L41" s="226">
        <v>10.56</v>
      </c>
      <c r="M41" s="226">
        <v>2.64</v>
      </c>
      <c r="N41" s="226">
        <v>0</v>
      </c>
      <c r="O41" s="226">
        <v>0</v>
      </c>
      <c r="P41" s="226">
        <v>10.56</v>
      </c>
      <c r="Q41" s="226">
        <v>0</v>
      </c>
      <c r="R41" s="226">
        <v>10.56</v>
      </c>
      <c r="S41" s="226">
        <v>0</v>
      </c>
      <c r="T41" s="226">
        <v>0</v>
      </c>
      <c r="U41" s="226">
        <v>0</v>
      </c>
      <c r="V41" s="226">
        <v>10.56</v>
      </c>
      <c r="W41" s="227">
        <v>18831</v>
      </c>
      <c r="X41" s="227">
        <v>2260</v>
      </c>
      <c r="Y41" s="227">
        <v>1316</v>
      </c>
    </row>
    <row r="42" spans="1:25" s="50" customFormat="1" x14ac:dyDescent="0.3">
      <c r="A42" s="270" t="s">
        <v>211</v>
      </c>
      <c r="B42" s="270">
        <v>21</v>
      </c>
      <c r="C42" s="270" t="s">
        <v>201</v>
      </c>
      <c r="D42" s="270" t="s">
        <v>215</v>
      </c>
      <c r="E42" s="270" t="s">
        <v>205</v>
      </c>
      <c r="F42" s="225">
        <v>0</v>
      </c>
      <c r="G42" s="225">
        <v>62.5</v>
      </c>
      <c r="H42" s="225">
        <v>12.5</v>
      </c>
      <c r="I42" s="225">
        <v>25</v>
      </c>
      <c r="J42" s="225">
        <v>0</v>
      </c>
      <c r="K42" s="226">
        <v>0</v>
      </c>
      <c r="L42" s="226">
        <v>8.25</v>
      </c>
      <c r="M42" s="226">
        <v>1.65</v>
      </c>
      <c r="N42" s="226">
        <v>3.3</v>
      </c>
      <c r="O42" s="226">
        <v>0</v>
      </c>
      <c r="P42" s="226">
        <v>8.25</v>
      </c>
      <c r="Q42" s="226">
        <v>0</v>
      </c>
      <c r="R42" s="226">
        <v>8.25</v>
      </c>
      <c r="S42" s="226">
        <v>0</v>
      </c>
      <c r="T42" s="226">
        <v>0</v>
      </c>
      <c r="U42" s="226">
        <v>0</v>
      </c>
      <c r="V42" s="226">
        <v>8.25</v>
      </c>
      <c r="W42" s="227">
        <v>10655</v>
      </c>
      <c r="X42" s="227">
        <v>1279</v>
      </c>
      <c r="Y42" s="227">
        <v>745</v>
      </c>
    </row>
    <row r="43" spans="1:25" s="50" customFormat="1" x14ac:dyDescent="0.3">
      <c r="A43" s="270" t="s">
        <v>211</v>
      </c>
      <c r="B43" s="270">
        <v>23</v>
      </c>
      <c r="C43" s="270" t="s">
        <v>201</v>
      </c>
      <c r="D43" s="270" t="s">
        <v>216</v>
      </c>
      <c r="E43" s="270" t="s">
        <v>203</v>
      </c>
      <c r="F43" s="225">
        <v>14.3</v>
      </c>
      <c r="G43" s="225">
        <v>48</v>
      </c>
      <c r="H43" s="225">
        <v>33.799999999999997</v>
      </c>
      <c r="I43" s="225">
        <v>3.9</v>
      </c>
      <c r="J43" s="225">
        <v>0</v>
      </c>
      <c r="K43" s="226">
        <v>3.089</v>
      </c>
      <c r="L43" s="226">
        <v>10.368</v>
      </c>
      <c r="M43" s="226">
        <v>7.3010000000000002</v>
      </c>
      <c r="N43" s="226">
        <v>0.84199999999999997</v>
      </c>
      <c r="O43" s="226">
        <v>0</v>
      </c>
      <c r="P43" s="226">
        <v>13.457000000000001</v>
      </c>
      <c r="Q43" s="226">
        <v>12.355</v>
      </c>
      <c r="R43" s="226">
        <v>10.368</v>
      </c>
      <c r="S43" s="226">
        <v>0</v>
      </c>
      <c r="T43" s="226">
        <v>0</v>
      </c>
      <c r="U43" s="226">
        <v>0</v>
      </c>
      <c r="V43" s="226">
        <v>22.722999999999999</v>
      </c>
      <c r="W43" s="227">
        <v>186256</v>
      </c>
      <c r="X43" s="227">
        <v>22351</v>
      </c>
      <c r="Y43" s="227">
        <v>13018</v>
      </c>
    </row>
    <row r="44" spans="1:25" s="50" customFormat="1" x14ac:dyDescent="0.3">
      <c r="A44" s="270" t="s">
        <v>211</v>
      </c>
      <c r="B44" s="270">
        <v>23</v>
      </c>
      <c r="C44" s="270" t="s">
        <v>201</v>
      </c>
      <c r="D44" s="270" t="s">
        <v>216</v>
      </c>
      <c r="E44" s="270" t="s">
        <v>204</v>
      </c>
      <c r="F44" s="225">
        <v>26.7</v>
      </c>
      <c r="G44" s="225">
        <v>73.3</v>
      </c>
      <c r="H44" s="225">
        <v>0</v>
      </c>
      <c r="I44" s="225">
        <v>0</v>
      </c>
      <c r="J44" s="225">
        <v>0</v>
      </c>
      <c r="K44" s="226">
        <v>5.7670000000000003</v>
      </c>
      <c r="L44" s="226">
        <v>15.833</v>
      </c>
      <c r="M44" s="226">
        <v>0</v>
      </c>
      <c r="N44" s="226">
        <v>0</v>
      </c>
      <c r="O44" s="226">
        <v>0</v>
      </c>
      <c r="P44" s="226">
        <v>21.6</v>
      </c>
      <c r="Q44" s="226">
        <v>23.068999999999999</v>
      </c>
      <c r="R44" s="226">
        <v>15.833</v>
      </c>
      <c r="S44" s="226">
        <v>0</v>
      </c>
      <c r="T44" s="226">
        <v>0</v>
      </c>
      <c r="U44" s="226">
        <v>0</v>
      </c>
      <c r="V44" s="226">
        <v>38.902000000000001</v>
      </c>
      <c r="W44" s="227">
        <v>69369</v>
      </c>
      <c r="X44" s="227">
        <v>8324</v>
      </c>
      <c r="Y44" s="227">
        <v>4848</v>
      </c>
    </row>
    <row r="45" spans="1:25" s="50" customFormat="1" x14ac:dyDescent="0.3">
      <c r="A45" s="270" t="s">
        <v>211</v>
      </c>
      <c r="B45" s="270">
        <v>23</v>
      </c>
      <c r="C45" s="270" t="s">
        <v>201</v>
      </c>
      <c r="D45" s="270" t="s">
        <v>216</v>
      </c>
      <c r="E45" s="270" t="s">
        <v>205</v>
      </c>
      <c r="F45" s="225">
        <v>0</v>
      </c>
      <c r="G45" s="225">
        <v>87.5</v>
      </c>
      <c r="H45" s="225">
        <v>12.5</v>
      </c>
      <c r="I45" s="225">
        <v>0</v>
      </c>
      <c r="J45" s="225">
        <v>0</v>
      </c>
      <c r="K45" s="226">
        <v>0</v>
      </c>
      <c r="L45" s="226">
        <v>18.899999999999999</v>
      </c>
      <c r="M45" s="226">
        <v>2.7</v>
      </c>
      <c r="N45" s="226">
        <v>0</v>
      </c>
      <c r="O45" s="226">
        <v>0</v>
      </c>
      <c r="P45" s="226">
        <v>18.899999999999999</v>
      </c>
      <c r="Q45" s="226">
        <v>0</v>
      </c>
      <c r="R45" s="226">
        <v>18.899999999999999</v>
      </c>
      <c r="S45" s="226">
        <v>0</v>
      </c>
      <c r="T45" s="226">
        <v>0</v>
      </c>
      <c r="U45" s="226">
        <v>0</v>
      </c>
      <c r="V45" s="226">
        <v>18.899999999999999</v>
      </c>
      <c r="W45" s="227">
        <v>24410</v>
      </c>
      <c r="X45" s="227">
        <v>2929</v>
      </c>
      <c r="Y45" s="227">
        <v>1706</v>
      </c>
    </row>
    <row r="46" spans="1:25" s="50" customFormat="1" x14ac:dyDescent="0.3">
      <c r="A46" s="270" t="s">
        <v>217</v>
      </c>
      <c r="B46" s="270">
        <v>35</v>
      </c>
      <c r="C46" s="270" t="s">
        <v>201</v>
      </c>
      <c r="D46" s="270" t="s">
        <v>218</v>
      </c>
      <c r="E46" s="270" t="s">
        <v>203</v>
      </c>
      <c r="F46" s="225">
        <v>33.299999999999997</v>
      </c>
      <c r="G46" s="225">
        <v>46.7</v>
      </c>
      <c r="H46" s="225">
        <v>16.7</v>
      </c>
      <c r="I46" s="225">
        <v>3.3</v>
      </c>
      <c r="J46" s="225">
        <v>0</v>
      </c>
      <c r="K46" s="226">
        <v>3.0640000000000001</v>
      </c>
      <c r="L46" s="226">
        <v>4.2960000000000003</v>
      </c>
      <c r="M46" s="226">
        <v>1.536</v>
      </c>
      <c r="N46" s="226">
        <v>0.30399999999999999</v>
      </c>
      <c r="O46" s="226">
        <v>0</v>
      </c>
      <c r="P46" s="226">
        <v>7.36</v>
      </c>
      <c r="Q46" s="226">
        <v>12.254</v>
      </c>
      <c r="R46" s="226">
        <v>4.2960000000000003</v>
      </c>
      <c r="S46" s="226">
        <v>0</v>
      </c>
      <c r="T46" s="226">
        <v>0</v>
      </c>
      <c r="U46" s="226">
        <v>0</v>
      </c>
      <c r="V46" s="226">
        <v>16.550999999999998</v>
      </c>
      <c r="W46" s="227">
        <v>165154</v>
      </c>
      <c r="X46" s="227">
        <v>19819</v>
      </c>
      <c r="Y46" s="227">
        <v>11543</v>
      </c>
    </row>
    <row r="47" spans="1:25" s="50" customFormat="1" x14ac:dyDescent="0.3">
      <c r="A47" s="270" t="s">
        <v>217</v>
      </c>
      <c r="B47" s="270">
        <v>35</v>
      </c>
      <c r="C47" s="270" t="s">
        <v>201</v>
      </c>
      <c r="D47" s="270" t="s">
        <v>218</v>
      </c>
      <c r="E47" s="270" t="s">
        <v>204</v>
      </c>
      <c r="F47" s="225">
        <v>40</v>
      </c>
      <c r="G47" s="225">
        <v>60</v>
      </c>
      <c r="H47" s="225">
        <v>0</v>
      </c>
      <c r="I47" s="225">
        <v>0</v>
      </c>
      <c r="J47" s="225">
        <v>0</v>
      </c>
      <c r="K47" s="226">
        <v>3.68</v>
      </c>
      <c r="L47" s="226">
        <v>5.52</v>
      </c>
      <c r="M47" s="226">
        <v>0</v>
      </c>
      <c r="N47" s="226">
        <v>0</v>
      </c>
      <c r="O47" s="226">
        <v>0</v>
      </c>
      <c r="P47" s="226">
        <v>9.1999999999999993</v>
      </c>
      <c r="Q47" s="226">
        <v>14.72</v>
      </c>
      <c r="R47" s="226">
        <v>5.52</v>
      </c>
      <c r="S47" s="226">
        <v>0</v>
      </c>
      <c r="T47" s="226">
        <v>0</v>
      </c>
      <c r="U47" s="226">
        <v>0</v>
      </c>
      <c r="V47" s="226">
        <v>20.239999999999998</v>
      </c>
      <c r="W47" s="227">
        <v>49431</v>
      </c>
      <c r="X47" s="227">
        <v>5932</v>
      </c>
      <c r="Y47" s="227">
        <v>3455</v>
      </c>
    </row>
    <row r="48" spans="1:25" s="50" customFormat="1" x14ac:dyDescent="0.3">
      <c r="A48" s="270" t="s">
        <v>217</v>
      </c>
      <c r="B48" s="270">
        <v>35</v>
      </c>
      <c r="C48" s="270" t="s">
        <v>201</v>
      </c>
      <c r="D48" s="270" t="s">
        <v>218</v>
      </c>
      <c r="E48" s="270" t="s">
        <v>205</v>
      </c>
      <c r="F48" s="225">
        <v>30</v>
      </c>
      <c r="G48" s="225">
        <v>70</v>
      </c>
      <c r="H48" s="225">
        <v>0</v>
      </c>
      <c r="I48" s="225">
        <v>0</v>
      </c>
      <c r="J48" s="225">
        <v>0</v>
      </c>
      <c r="K48" s="226">
        <v>2.76</v>
      </c>
      <c r="L48" s="226">
        <v>6.44</v>
      </c>
      <c r="M48" s="226">
        <v>0</v>
      </c>
      <c r="N48" s="226">
        <v>0</v>
      </c>
      <c r="O48" s="226">
        <v>0</v>
      </c>
      <c r="P48" s="226">
        <v>9.1999999999999993</v>
      </c>
      <c r="Q48" s="226">
        <v>11.04</v>
      </c>
      <c r="R48" s="226">
        <v>6.44</v>
      </c>
      <c r="S48" s="226">
        <v>0</v>
      </c>
      <c r="T48" s="226">
        <v>0</v>
      </c>
      <c r="U48" s="226">
        <v>0</v>
      </c>
      <c r="V48" s="226">
        <v>17.48</v>
      </c>
      <c r="W48" s="227">
        <v>29702</v>
      </c>
      <c r="X48" s="227">
        <v>3564</v>
      </c>
      <c r="Y48" s="227">
        <v>2076</v>
      </c>
    </row>
    <row r="49" spans="1:25" s="50" customFormat="1" ht="27" x14ac:dyDescent="0.3">
      <c r="A49" s="270" t="s">
        <v>217</v>
      </c>
      <c r="B49" s="270">
        <v>36</v>
      </c>
      <c r="C49" s="270" t="s">
        <v>201</v>
      </c>
      <c r="D49" s="270" t="s">
        <v>219</v>
      </c>
      <c r="E49" s="270" t="s">
        <v>203</v>
      </c>
      <c r="F49" s="225">
        <v>22.1</v>
      </c>
      <c r="G49" s="225">
        <v>45.3</v>
      </c>
      <c r="H49" s="225">
        <v>27.3</v>
      </c>
      <c r="I49" s="225">
        <v>3.2</v>
      </c>
      <c r="J49" s="225">
        <v>2.1</v>
      </c>
      <c r="K49" s="226">
        <v>5.4370000000000003</v>
      </c>
      <c r="L49" s="226">
        <v>11.144</v>
      </c>
      <c r="M49" s="226">
        <v>6.7160000000000002</v>
      </c>
      <c r="N49" s="226">
        <v>0.78700000000000003</v>
      </c>
      <c r="O49" s="226">
        <v>0.51700000000000002</v>
      </c>
      <c r="P49" s="226">
        <v>16.579999999999998</v>
      </c>
      <c r="Q49" s="226">
        <v>21.745999999999999</v>
      </c>
      <c r="R49" s="226">
        <v>11.144</v>
      </c>
      <c r="S49" s="226">
        <v>0</v>
      </c>
      <c r="T49" s="226">
        <v>0</v>
      </c>
      <c r="U49" s="226">
        <v>0</v>
      </c>
      <c r="V49" s="226">
        <v>32.89</v>
      </c>
      <c r="W49" s="227">
        <v>252461</v>
      </c>
      <c r="X49" s="227">
        <v>30295</v>
      </c>
      <c r="Y49" s="227">
        <v>17645</v>
      </c>
    </row>
    <row r="50" spans="1:25" s="50" customFormat="1" ht="27" x14ac:dyDescent="0.3">
      <c r="A50" s="270" t="s">
        <v>217</v>
      </c>
      <c r="B50" s="270">
        <v>36</v>
      </c>
      <c r="C50" s="270" t="s">
        <v>201</v>
      </c>
      <c r="D50" s="270" t="s">
        <v>219</v>
      </c>
      <c r="E50" s="270" t="s">
        <v>204</v>
      </c>
      <c r="F50" s="225">
        <v>53.3</v>
      </c>
      <c r="G50" s="225">
        <v>46.7</v>
      </c>
      <c r="H50" s="225">
        <v>0</v>
      </c>
      <c r="I50" s="225">
        <v>0</v>
      </c>
      <c r="J50" s="225">
        <v>0</v>
      </c>
      <c r="K50" s="226">
        <v>13.112</v>
      </c>
      <c r="L50" s="226">
        <v>11.488</v>
      </c>
      <c r="M50" s="226">
        <v>0</v>
      </c>
      <c r="N50" s="226">
        <v>0</v>
      </c>
      <c r="O50" s="226">
        <v>0</v>
      </c>
      <c r="P50" s="226">
        <v>24.6</v>
      </c>
      <c r="Q50" s="226">
        <v>52.447000000000003</v>
      </c>
      <c r="R50" s="226">
        <v>11.488</v>
      </c>
      <c r="S50" s="226">
        <v>0</v>
      </c>
      <c r="T50" s="226">
        <v>0</v>
      </c>
      <c r="U50" s="226">
        <v>0</v>
      </c>
      <c r="V50" s="226">
        <v>63.935000000000002</v>
      </c>
      <c r="W50" s="227">
        <v>120111</v>
      </c>
      <c r="X50" s="227">
        <v>14413</v>
      </c>
      <c r="Y50" s="227">
        <v>8395</v>
      </c>
    </row>
    <row r="51" spans="1:25" s="50" customFormat="1" ht="27" x14ac:dyDescent="0.3">
      <c r="A51" s="270" t="s">
        <v>217</v>
      </c>
      <c r="B51" s="270">
        <v>36</v>
      </c>
      <c r="C51" s="270" t="s">
        <v>201</v>
      </c>
      <c r="D51" s="270" t="s">
        <v>219</v>
      </c>
      <c r="E51" s="270" t="s">
        <v>205</v>
      </c>
      <c r="F51" s="225">
        <v>50</v>
      </c>
      <c r="G51" s="225">
        <v>40</v>
      </c>
      <c r="H51" s="225">
        <v>10</v>
      </c>
      <c r="I51" s="225">
        <v>0</v>
      </c>
      <c r="J51" s="225">
        <v>0</v>
      </c>
      <c r="K51" s="226">
        <v>12.3</v>
      </c>
      <c r="L51" s="226">
        <v>9.84</v>
      </c>
      <c r="M51" s="226">
        <v>2.46</v>
      </c>
      <c r="N51" s="226">
        <v>0</v>
      </c>
      <c r="O51" s="226">
        <v>0</v>
      </c>
      <c r="P51" s="226">
        <v>22.14</v>
      </c>
      <c r="Q51" s="226">
        <v>49.2</v>
      </c>
      <c r="R51" s="226">
        <v>9.84</v>
      </c>
      <c r="S51" s="226">
        <v>0</v>
      </c>
      <c r="T51" s="226">
        <v>0</v>
      </c>
      <c r="U51" s="226">
        <v>0</v>
      </c>
      <c r="V51" s="226">
        <v>59.04</v>
      </c>
      <c r="W51" s="227">
        <v>77169</v>
      </c>
      <c r="X51" s="227">
        <v>9260</v>
      </c>
      <c r="Y51" s="227">
        <v>5393</v>
      </c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227"/>
    </row>
    <row r="53" spans="1:25" s="50" customFormat="1" x14ac:dyDescent="0.3">
      <c r="A53" s="271"/>
      <c r="B53" s="271"/>
      <c r="C53" s="271"/>
      <c r="D53" s="272"/>
      <c r="E53" s="272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22" customFormat="1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3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3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3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3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8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8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0"/>
      <c r="X25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3 P18:P253 J18:J253">
    <cfRule type="expression" dxfId="13" priority="7">
      <formula>IF($A18&lt;&gt;"",1,0)</formula>
    </cfRule>
  </conditionalFormatting>
  <conditionalFormatting sqref="A217:X25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2 P16:P52 V16:V52">
    <cfRule type="expression" dxfId="8" priority="4">
      <formula>IF($A16&lt;&gt;"",1,0)</formula>
    </cfRule>
  </conditionalFormatting>
  <conditionalFormatting sqref="Y16:Y5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City, University of London</v>
      </c>
    </row>
    <row r="6" spans="1:8" ht="13.5" x14ac:dyDescent="0.3">
      <c r="A6" s="8" t="s">
        <v>56</v>
      </c>
      <c r="B6" s="180">
        <f>UKPRN</f>
        <v>10001478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1157000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1069000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1129000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1519000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1218500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1364720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246804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1374000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1232000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1072000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1033000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1177750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148354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City, University of London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10001478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1320055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28</v>
      </c>
      <c r="H12" s="227">
        <v>54</v>
      </c>
      <c r="I12" s="227">
        <v>15</v>
      </c>
      <c r="J12" s="227">
        <v>2</v>
      </c>
      <c r="K12" s="227">
        <v>1</v>
      </c>
      <c r="L12" s="239">
        <v>0.84536082474226804</v>
      </c>
      <c r="M12" s="239">
        <v>26.57</v>
      </c>
      <c r="N12" s="239">
        <v>40.254364706937601</v>
      </c>
      <c r="O12" s="227">
        <v>193601</v>
      </c>
      <c r="P12" s="51"/>
    </row>
    <row r="13" spans="1:17" s="50" customFormat="1" x14ac:dyDescent="0.3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13</v>
      </c>
      <c r="H13" s="227">
        <v>54</v>
      </c>
      <c r="I13" s="227">
        <v>28</v>
      </c>
      <c r="J13" s="227">
        <v>3</v>
      </c>
      <c r="K13" s="227">
        <v>2</v>
      </c>
      <c r="L13" s="239">
        <v>0.70526315789473704</v>
      </c>
      <c r="M13" s="239">
        <v>89.4</v>
      </c>
      <c r="N13" s="239">
        <v>112.98465980087801</v>
      </c>
      <c r="O13" s="227">
        <v>543393</v>
      </c>
      <c r="P13" s="51"/>
    </row>
    <row r="14" spans="1:17" s="50" customFormat="1" x14ac:dyDescent="0.3">
      <c r="A14" s="270" t="s">
        <v>207</v>
      </c>
      <c r="B14" s="270">
        <v>10</v>
      </c>
      <c r="C14" s="270" t="s">
        <v>201</v>
      </c>
      <c r="D14" s="270" t="s">
        <v>208</v>
      </c>
      <c r="E14" s="270"/>
      <c r="F14" s="270"/>
      <c r="G14" s="227">
        <v>19</v>
      </c>
      <c r="H14" s="227">
        <v>56</v>
      </c>
      <c r="I14" s="227">
        <v>24</v>
      </c>
      <c r="J14" s="227">
        <v>1</v>
      </c>
      <c r="K14" s="227">
        <v>0</v>
      </c>
      <c r="L14" s="239">
        <v>0.75757575757575801</v>
      </c>
      <c r="M14" s="239">
        <v>6.14</v>
      </c>
      <c r="N14" s="239">
        <v>8.3316814941871602</v>
      </c>
      <c r="O14" s="227">
        <v>40071</v>
      </c>
      <c r="P14" s="51"/>
    </row>
    <row r="15" spans="1:17" s="50" customFormat="1" x14ac:dyDescent="0.3">
      <c r="A15" s="270" t="s">
        <v>207</v>
      </c>
      <c r="B15" s="270">
        <v>11</v>
      </c>
      <c r="C15" s="270" t="s">
        <v>201</v>
      </c>
      <c r="D15" s="270" t="s">
        <v>209</v>
      </c>
      <c r="E15" s="270"/>
      <c r="F15" s="270"/>
      <c r="G15" s="227">
        <v>15</v>
      </c>
      <c r="H15" s="227">
        <v>47</v>
      </c>
      <c r="I15" s="227">
        <v>36</v>
      </c>
      <c r="J15" s="227">
        <v>2</v>
      </c>
      <c r="K15" s="227">
        <v>0</v>
      </c>
      <c r="L15" s="239">
        <v>0.63265306122449005</v>
      </c>
      <c r="M15" s="239">
        <v>14.18</v>
      </c>
      <c r="N15" s="239">
        <v>16.078174484540099</v>
      </c>
      <c r="O15" s="227">
        <v>77327</v>
      </c>
      <c r="P15" s="51"/>
    </row>
    <row r="16" spans="1:17" s="50" customFormat="1" x14ac:dyDescent="0.3">
      <c r="A16" s="270" t="s">
        <v>207</v>
      </c>
      <c r="B16" s="270">
        <v>15</v>
      </c>
      <c r="C16" s="270" t="s">
        <v>201</v>
      </c>
      <c r="D16" s="270" t="s">
        <v>210</v>
      </c>
      <c r="E16" s="270"/>
      <c r="F16" s="270"/>
      <c r="G16" s="227">
        <v>9</v>
      </c>
      <c r="H16" s="227">
        <v>70</v>
      </c>
      <c r="I16" s="227">
        <v>19</v>
      </c>
      <c r="J16" s="227">
        <v>1</v>
      </c>
      <c r="K16" s="227">
        <v>1</v>
      </c>
      <c r="L16" s="239">
        <v>0.80612244897959195</v>
      </c>
      <c r="M16" s="239">
        <v>24.64</v>
      </c>
      <c r="N16" s="239">
        <v>35.58749998591</v>
      </c>
      <c r="O16" s="227">
        <v>171156</v>
      </c>
      <c r="P16" s="51"/>
    </row>
    <row r="17" spans="1:16" s="50" customFormat="1" x14ac:dyDescent="0.3">
      <c r="A17" s="270" t="s">
        <v>211</v>
      </c>
      <c r="B17" s="270">
        <v>18</v>
      </c>
      <c r="C17" s="270" t="s">
        <v>201</v>
      </c>
      <c r="D17" s="270" t="s">
        <v>212</v>
      </c>
      <c r="E17" s="270"/>
      <c r="F17" s="270"/>
      <c r="G17" s="227">
        <v>15</v>
      </c>
      <c r="H17" s="227">
        <v>41</v>
      </c>
      <c r="I17" s="227">
        <v>25</v>
      </c>
      <c r="J17" s="227">
        <v>11</v>
      </c>
      <c r="K17" s="227">
        <v>8</v>
      </c>
      <c r="L17" s="239">
        <v>0.69135802469135799</v>
      </c>
      <c r="M17" s="239">
        <v>2.67</v>
      </c>
      <c r="N17" s="239">
        <v>2.0651140740740699</v>
      </c>
      <c r="O17" s="227">
        <v>9932</v>
      </c>
      <c r="P17" s="51"/>
    </row>
    <row r="18" spans="1:16" s="50" customFormat="1" x14ac:dyDescent="0.3">
      <c r="A18" s="270" t="s">
        <v>211</v>
      </c>
      <c r="B18" s="270">
        <v>19</v>
      </c>
      <c r="C18" s="270" t="s">
        <v>201</v>
      </c>
      <c r="D18" s="270" t="s">
        <v>213</v>
      </c>
      <c r="E18" s="270"/>
      <c r="F18" s="270"/>
      <c r="G18" s="227">
        <v>41</v>
      </c>
      <c r="H18" s="227">
        <v>43</v>
      </c>
      <c r="I18" s="227">
        <v>14</v>
      </c>
      <c r="J18" s="227">
        <v>2</v>
      </c>
      <c r="K18" s="227">
        <v>0</v>
      </c>
      <c r="L18" s="239">
        <v>0.85714285714285698</v>
      </c>
      <c r="M18" s="239">
        <v>27.53</v>
      </c>
      <c r="N18" s="239">
        <v>26.424723784708402</v>
      </c>
      <c r="O18" s="227">
        <v>127088</v>
      </c>
      <c r="P18" s="51"/>
    </row>
    <row r="19" spans="1:16" s="50" customFormat="1" x14ac:dyDescent="0.3">
      <c r="A19" s="270" t="s">
        <v>211</v>
      </c>
      <c r="B19" s="270">
        <v>20</v>
      </c>
      <c r="C19" s="270" t="s">
        <v>201</v>
      </c>
      <c r="D19" s="270" t="s">
        <v>214</v>
      </c>
      <c r="E19" s="270"/>
      <c r="F19" s="270"/>
      <c r="G19" s="227">
        <v>14</v>
      </c>
      <c r="H19" s="227">
        <v>51</v>
      </c>
      <c r="I19" s="227">
        <v>31</v>
      </c>
      <c r="J19" s="227">
        <v>4</v>
      </c>
      <c r="K19" s="227">
        <v>0</v>
      </c>
      <c r="L19" s="239">
        <v>0.67708333333333304</v>
      </c>
      <c r="M19" s="239">
        <v>6.6</v>
      </c>
      <c r="N19" s="239">
        <v>5.0065166666666698</v>
      </c>
      <c r="O19" s="227">
        <v>24079</v>
      </c>
      <c r="P19" s="51"/>
    </row>
    <row r="20" spans="1:16" s="50" customFormat="1" x14ac:dyDescent="0.3">
      <c r="A20" s="270" t="s">
        <v>211</v>
      </c>
      <c r="B20" s="270">
        <v>21</v>
      </c>
      <c r="C20" s="270" t="s">
        <v>201</v>
      </c>
      <c r="D20" s="270" t="s">
        <v>215</v>
      </c>
      <c r="E20" s="270"/>
      <c r="F20" s="270"/>
      <c r="G20" s="227">
        <v>11</v>
      </c>
      <c r="H20" s="227">
        <v>51</v>
      </c>
      <c r="I20" s="227">
        <v>30</v>
      </c>
      <c r="J20" s="227">
        <v>8</v>
      </c>
      <c r="K20" s="227">
        <v>0</v>
      </c>
      <c r="L20" s="239">
        <v>0.67391304347826098</v>
      </c>
      <c r="M20" s="239">
        <v>4.78</v>
      </c>
      <c r="N20" s="239">
        <v>3.6104457415128102</v>
      </c>
      <c r="O20" s="227">
        <v>17364</v>
      </c>
      <c r="P20" s="51"/>
    </row>
    <row r="21" spans="1:16" s="50" customFormat="1" x14ac:dyDescent="0.3">
      <c r="A21" s="270" t="s">
        <v>211</v>
      </c>
      <c r="B21" s="270">
        <v>23</v>
      </c>
      <c r="C21" s="270" t="s">
        <v>201</v>
      </c>
      <c r="D21" s="270" t="s">
        <v>216</v>
      </c>
      <c r="E21" s="270"/>
      <c r="F21" s="270"/>
      <c r="G21" s="227">
        <v>15</v>
      </c>
      <c r="H21" s="227">
        <v>59</v>
      </c>
      <c r="I21" s="227">
        <v>23</v>
      </c>
      <c r="J21" s="227">
        <v>3</v>
      </c>
      <c r="K21" s="227">
        <v>0</v>
      </c>
      <c r="L21" s="239">
        <v>0.76288659793814395</v>
      </c>
      <c r="M21" s="239">
        <v>6.36</v>
      </c>
      <c r="N21" s="239">
        <v>5.4350382961760602</v>
      </c>
      <c r="O21" s="227">
        <v>26139</v>
      </c>
      <c r="P21" s="51"/>
    </row>
    <row r="22" spans="1:16" s="50" customFormat="1" x14ac:dyDescent="0.3">
      <c r="A22" s="270" t="s">
        <v>217</v>
      </c>
      <c r="B22" s="270">
        <v>35</v>
      </c>
      <c r="C22" s="270" t="s">
        <v>201</v>
      </c>
      <c r="D22" s="270" t="s">
        <v>218</v>
      </c>
      <c r="E22" s="270"/>
      <c r="F22" s="270"/>
      <c r="G22" s="227">
        <v>34</v>
      </c>
      <c r="H22" s="227">
        <v>53</v>
      </c>
      <c r="I22" s="227">
        <v>11</v>
      </c>
      <c r="J22" s="227">
        <v>2</v>
      </c>
      <c r="K22" s="227">
        <v>0</v>
      </c>
      <c r="L22" s="239">
        <v>0.88775510204081598</v>
      </c>
      <c r="M22" s="239">
        <v>11.7</v>
      </c>
      <c r="N22" s="239">
        <v>15.1206809302326</v>
      </c>
      <c r="O22" s="227">
        <v>72722</v>
      </c>
      <c r="P22" s="51"/>
    </row>
    <row r="23" spans="1:16" s="50" customFormat="1" ht="27" x14ac:dyDescent="0.3">
      <c r="A23" s="270" t="s">
        <v>217</v>
      </c>
      <c r="B23" s="270">
        <v>36</v>
      </c>
      <c r="C23" s="270" t="s">
        <v>201</v>
      </c>
      <c r="D23" s="270" t="s">
        <v>219</v>
      </c>
      <c r="E23" s="270"/>
      <c r="F23" s="270"/>
      <c r="G23" s="227">
        <v>33</v>
      </c>
      <c r="H23" s="227">
        <v>44</v>
      </c>
      <c r="I23" s="227">
        <v>20</v>
      </c>
      <c r="J23" s="227">
        <v>2</v>
      </c>
      <c r="K23" s="227">
        <v>1</v>
      </c>
      <c r="L23" s="239">
        <v>0.79381443298969101</v>
      </c>
      <c r="M23" s="239">
        <v>4.0199999999999996</v>
      </c>
      <c r="N23" s="239">
        <v>3.5727304053099802</v>
      </c>
      <c r="O23" s="227">
        <v>17183</v>
      </c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9"/>
      <c r="M24" s="239"/>
      <c r="N24" s="239"/>
      <c r="O24" s="227"/>
      <c r="P24" s="51"/>
    </row>
    <row r="25" spans="1:16" s="50" customFormat="1" x14ac:dyDescent="0.3">
      <c r="A25" s="276"/>
      <c r="B25" s="276"/>
      <c r="C25" s="276"/>
      <c r="D25" s="276"/>
      <c r="E25" s="276"/>
      <c r="F25" s="276"/>
      <c r="G25" s="230"/>
      <c r="H25" s="230"/>
      <c r="I25" s="230"/>
      <c r="J25" s="230"/>
      <c r="K25" s="230"/>
      <c r="L25" s="243"/>
      <c r="M25" s="244"/>
      <c r="N25" s="244"/>
      <c r="O25" s="230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22" customFormat="1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s="44" customFormat="1" x14ac:dyDescent="0.3">
      <c r="A235" s="277"/>
      <c r="B235" s="277"/>
      <c r="C235" s="277"/>
      <c r="D235" s="277"/>
      <c r="E235" s="277"/>
      <c r="F235" s="277"/>
      <c r="G235" s="245"/>
      <c r="H235" s="245"/>
      <c r="I235" s="245"/>
      <c r="J235" s="245"/>
      <c r="K235" s="245"/>
      <c r="L235" s="246"/>
      <c r="M235" s="246"/>
      <c r="N235" s="246"/>
      <c r="O235" s="245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4 K12:K134">
    <cfRule type="expression" dxfId="5" priority="2">
      <formula>IF($A12&lt;&gt;"",1,0)</formula>
    </cfRule>
  </conditionalFormatting>
  <conditionalFormatting sqref="E12:F134">
    <cfRule type="expression" dxfId="4" priority="1">
      <formula>IF(AND($A12&lt;&gt;"",$E12=""),1,0)</formula>
    </cfRule>
  </conditionalFormatting>
  <conditionalFormatting sqref="A222:O234">
    <cfRule type="expression" dxfId="3" priority="12">
      <formula>IF($A222&lt;&gt;"",1,0)</formula>
    </cfRule>
  </conditionalFormatting>
  <conditionalFormatting sqref="A12:O13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City, University of London</v>
      </c>
      <c r="D5" s="96"/>
    </row>
    <row r="6" spans="1:15" ht="13.5" x14ac:dyDescent="0.3">
      <c r="B6" s="142" t="s">
        <v>56</v>
      </c>
      <c r="C6" s="180">
        <f>UKPRN</f>
        <v>10001478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2499000</v>
      </c>
      <c r="E10" s="213">
        <v>1549000</v>
      </c>
      <c r="F10" s="213">
        <v>1422000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3219000</v>
      </c>
      <c r="E11" s="214">
        <v>3282000</v>
      </c>
      <c r="F11" s="214">
        <v>3023000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51000</v>
      </c>
      <c r="E12" s="214">
        <v>47000</v>
      </c>
      <c r="F12" s="214">
        <v>16000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36000</v>
      </c>
      <c r="E13" s="214">
        <v>6000</v>
      </c>
      <c r="F13" s="214">
        <v>63000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367000</v>
      </c>
      <c r="E14" s="214">
        <v>366000</v>
      </c>
      <c r="F14" s="214">
        <v>397000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1463000</v>
      </c>
      <c r="E15" s="215">
        <v>497000</v>
      </c>
      <c r="F15" s="215">
        <v>433000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46000</v>
      </c>
      <c r="E16" s="212">
        <v>34000</v>
      </c>
      <c r="F16" s="212">
        <v>17000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9543000</v>
      </c>
      <c r="E17" s="212">
        <v>8984000</v>
      </c>
      <c r="F17" s="212">
        <v>9327000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17224000</v>
      </c>
      <c r="E18" s="211">
        <v>14765000</v>
      </c>
      <c r="F18" s="211">
        <v>14698000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152233000</v>
      </c>
      <c r="G20" s="4" t="s">
        <v>113</v>
      </c>
      <c r="H20" s="4"/>
      <c r="I20" s="100"/>
      <c r="K20" s="179" t="s">
        <v>144</v>
      </c>
      <c r="L20" s="183">
        <v>152233000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2140948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527327.09359605913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2140948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2019-07-25T15:57:19Z</dcterms:modified>
</cp:coreProperties>
</file>