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BB93940B-A80A-4D7F-995A-EAE3A8DF766E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<sst xmlns="http://schemas.openxmlformats.org/spreadsheetml/2006/main" count="283" uniqueCount="206">
  <si>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</si>
  <si>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</si>
  <si>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</si>
  <si>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</si>
  <si>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</si>
  <si>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</si>
  <si>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</si>
  <si>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</si>
  <si>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</si>
  <si>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</si>
  <si>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</si>
  <si>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</si>
  <si>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</si>
  <si>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</si>
  <si>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</si>
  <si>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</si>
  <si>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</si>
  <si>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</si>
  <si>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</si>
  <si>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</si>
  <si>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</si>
  <si>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</si>
  <si>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</si>
  <si>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</si>
  <si>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</si>
  <si>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</si>
  <si>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</si>
  <si>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</si>
  <si>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</si>
  <si>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</si>
  <si>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</si>
  <si>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</si>
  <si>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</si>
  <si>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</si>
  <si>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</si>
  <si>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</si>
  <si>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</si>
  <si>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</si>
  <si>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</si>
  <si>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</si>
  <si>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</si>
  <si>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</si>
  <si>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</si>
  <si>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</si>
  <si>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</si>
  <si>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</si>
  <si>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</si>
  <si>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</si>
  <si>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</si>
  <si>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</si>
  <si>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</si>
  <si>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</si>
  <si>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</si>
  <si>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</si>
  <si>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</si>
  <si>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</si>
  <si>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</si>
  <si>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</si>
  <si>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</si>
  <si>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</si>
  <si>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</si>
  <si>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</si>
  <si>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</si>
  <si>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</si>
  <si>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</si>
  <si>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</si>
  <si>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</si>
  <si>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</si>
  <si>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</si>
  <si>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</si>
  <si>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</si>
  <si>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</si>
  <si>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</si>
  <si>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</si>
  <si>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</si>
  <si>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</si>
  <si>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</si>
  <si>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</si>
  <si>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</si>
  <si>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</si>
  <si>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</si>
  <si>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</si>
  <si>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</si>
  <si>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</si>
  <si>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</si>
  <si>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</si>
  <si>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</si>
  <si>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</si>
  <si>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</si>
  <si>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</si>
  <si>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</si>
  <si>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</si>
  <si>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</si>
  <si>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</si>
  <si>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</si>
  <si>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</si>
  <si>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</si>
  <si>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</si>
  <si>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</si>
  <si>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</si>
  <si>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</si>
  <si>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</si>
  <si>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</si>
  <si>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</si>
  <si>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</si>
  <si>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</si>
  <si>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</si>
  <si>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</si>
  <si>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</si>
  <si>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</si>
  <si>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</si>
  <si>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</si>
  <si>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</si>
  <si>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</si>
  <si>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</si>
  <si>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</si>
  <si>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</si>
  <si>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</si>
  <si>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</si>
  <si>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</si>
  <si>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</si>
  <si>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</si>
  <si>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</si>
  <si>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</si>
  <si>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</si>
  <si>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</si>
  <si>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</si>
  <si>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</si>
  <si>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</si>
  <si>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</si>
  <si>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</si>
  <si>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</si>
  <si>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</si>
  <si>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</si>
  <si>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</si>
  <si>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</si>
  <si>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</si>
  <si>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</si>
  <si>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</si>
  <si>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</si>
  <si>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</si>
  <si>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</si>
  <si>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</si>
  <si>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</si>
  <si>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</si>
  <si>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</si>
  <si>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</si>
  <si>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</si>
  <si>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</si>
  <si>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</si>
  <si>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</si>
  <si>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</si>
  <si>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</si>
  <si>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</si>
  <si>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</si>
  <si>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</si>
  <si>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</si>
  <si>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</si>
  <si>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</si>
  <si>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</si>
  <si>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</si>
  <si>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</si>
  <si>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</si>
  <si>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</si>
  <si>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</si>
  <si>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</si>
  <si>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</si>
  <si>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</si>
  <si>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</si>
  <si>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</si>
  <si>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</si>
  <si>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</si>
  <si>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</si>
  <si>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</si>
  <si>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</si>
  <si>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</si>
  <si>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</si>
  <si>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</si>
  <si>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</si>
  <si>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</si>
  <si>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</si>
  <si>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</si>
  <si>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</si>
  <si>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</si>
  <si>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</si>
  <si>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</si>
  <si>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</si>
  <si>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</si>
  <si>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</si>
  <si>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</si>
  <si>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</si>
  <si>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</si>
  <si>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</si>
  <si>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</si>
  <si>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</si>
  <si>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</si>
  <si>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</si>
  <si>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</si>
  <si>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</si>
  <si>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Courtauld Institute of Art</t>
  </si>
  <si>
    <t>D</t>
  </si>
  <si>
    <t>Z</t>
  </si>
  <si>
    <t>Art and Design: History, Practice and Theory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</si>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</sst>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Courtauld Institute of Art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10007761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10007761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1180656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141678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1322334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1322334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82518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17875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250507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1673234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1673234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965000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Courtauld Institute of Art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10007761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1180656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141678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82518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34</v>
      </c>
      <c r="C16" s="270" t="s">
        <v>201</v>
      </c>
      <c r="D16" s="270" t="s">
        <v>202</v>
      </c>
      <c r="E16" s="270" t="s">
        <v>203</v>
      </c>
      <c r="F16" s="225">
        <v>50</v>
      </c>
      <c r="G16" s="225">
        <v>42.1</v>
      </c>
      <c r="H16" s="225">
        <v>6.1</v>
      </c>
      <c r="I16" s="225">
        <v>0</v>
      </c>
      <c r="J16" s="225">
        <v>1.8</v>
      </c>
      <c r="K16" s="226">
        <v>16.25</v>
      </c>
      <c r="L16" s="226">
        <v>13.682</v>
      </c>
      <c r="M16" s="226">
        <v>1.982</v>
      </c>
      <c r="N16" s="226">
        <v>0</v>
      </c>
      <c r="O16" s="226">
        <v>0.58499999999999996</v>
      </c>
      <c r="P16" s="226">
        <v>29.931999999999999</v>
      </c>
      <c r="Q16" s="226">
        <v>65</v>
      </c>
      <c r="R16" s="226">
        <v>13.682</v>
      </c>
      <c r="S16" s="226">
        <v>0</v>
      </c>
      <c r="T16" s="226">
        <v>0</v>
      </c>
      <c r="U16" s="226">
        <v>0</v>
      </c>
      <c r="V16" s="226">
        <v>78.683000000000007</v>
      </c>
      <c r="W16" s="227">
        <v>785144</v>
      </c>
      <c r="X16" s="227">
        <v>94217</v>
      </c>
      <c r="Y16" s="227">
        <v>54875</v>
      </c>
    </row>
    <row r="17" spans="1:25" s="50" customFormat="1" x14ac:dyDescent="0.3">
      <c r="A17" s="270" t="s">
        <v>200</v>
      </c>
      <c r="B17" s="270">
        <v>34</v>
      </c>
      <c r="C17" s="270" t="s">
        <v>201</v>
      </c>
      <c r="D17" s="270" t="s">
        <v>202</v>
      </c>
      <c r="E17" s="270" t="s">
        <v>204</v>
      </c>
      <c r="F17" s="225">
        <v>40</v>
      </c>
      <c r="G17" s="225">
        <v>60</v>
      </c>
      <c r="H17" s="225">
        <v>0</v>
      </c>
      <c r="I17" s="225">
        <v>0</v>
      </c>
      <c r="J17" s="225">
        <v>0</v>
      </c>
      <c r="K17" s="226">
        <v>13</v>
      </c>
      <c r="L17" s="226">
        <v>19.5</v>
      </c>
      <c r="M17" s="226">
        <v>0</v>
      </c>
      <c r="N17" s="226">
        <v>0</v>
      </c>
      <c r="O17" s="226">
        <v>0</v>
      </c>
      <c r="P17" s="226">
        <v>32.5</v>
      </c>
      <c r="Q17" s="226">
        <v>52</v>
      </c>
      <c r="R17" s="226">
        <v>19.5</v>
      </c>
      <c r="S17" s="226">
        <v>0</v>
      </c>
      <c r="T17" s="226">
        <v>0</v>
      </c>
      <c r="U17" s="226">
        <v>0</v>
      </c>
      <c r="V17" s="226">
        <v>71.5</v>
      </c>
      <c r="W17" s="227">
        <v>174619</v>
      </c>
      <c r="X17" s="227">
        <v>20954</v>
      </c>
      <c r="Y17" s="227">
        <v>12204</v>
      </c>
    </row>
    <row r="18" spans="1:25" s="50" customFormat="1" x14ac:dyDescent="0.3">
      <c r="A18" s="270" t="s">
        <v>200</v>
      </c>
      <c r="B18" s="270">
        <v>34</v>
      </c>
      <c r="C18" s="270" t="s">
        <v>201</v>
      </c>
      <c r="D18" s="270" t="s">
        <v>202</v>
      </c>
      <c r="E18" s="270" t="s">
        <v>205</v>
      </c>
      <c r="F18" s="225">
        <v>100</v>
      </c>
      <c r="G18" s="225">
        <v>0</v>
      </c>
      <c r="H18" s="225">
        <v>0</v>
      </c>
      <c r="I18" s="225">
        <v>0</v>
      </c>
      <c r="J18" s="225">
        <v>0</v>
      </c>
      <c r="K18" s="226">
        <v>32.5</v>
      </c>
      <c r="L18" s="226">
        <v>0</v>
      </c>
      <c r="M18" s="226">
        <v>0</v>
      </c>
      <c r="N18" s="226">
        <v>0</v>
      </c>
      <c r="O18" s="226">
        <v>0</v>
      </c>
      <c r="P18" s="226">
        <v>32.5</v>
      </c>
      <c r="Q18" s="226">
        <v>130</v>
      </c>
      <c r="R18" s="226">
        <v>0</v>
      </c>
      <c r="S18" s="226">
        <v>0</v>
      </c>
      <c r="T18" s="226">
        <v>0</v>
      </c>
      <c r="U18" s="226">
        <v>0</v>
      </c>
      <c r="V18" s="226">
        <v>130</v>
      </c>
      <c r="W18" s="227">
        <v>220893</v>
      </c>
      <c r="X18" s="227">
        <v>26507</v>
      </c>
      <c r="Y18" s="227">
        <v>15439</v>
      </c>
    </row>
    <row r="19" spans="1:25" s="50" customFormat="1" x14ac:dyDescent="0.3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3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3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3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3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3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3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3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3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3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3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3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3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3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3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3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3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3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Courtauld Institute of Art</v>
      </c>
    </row>
    <row r="6" spans="1:8" ht="13.5" x14ac:dyDescent="0.3">
      <c r="A6" s="8" t="s">
        <v>56</v>
      </c>
      <c r="B6" s="180">
        <f>UKPRN</f>
        <v>10007761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36000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220000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97000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88250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98840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17875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Courtauld Institute of Art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10007761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250507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34</v>
      </c>
      <c r="C12" s="270" t="s">
        <v>201</v>
      </c>
      <c r="D12" s="270" t="s">
        <v>202</v>
      </c>
      <c r="E12" s="270"/>
      <c r="F12" s="270"/>
      <c r="G12" s="227">
        <v>56</v>
      </c>
      <c r="H12" s="227">
        <v>39</v>
      </c>
      <c r="I12" s="227">
        <v>4</v>
      </c>
      <c r="J12" s="227">
        <v>0</v>
      </c>
      <c r="K12" s="227">
        <v>1</v>
      </c>
      <c r="L12" s="239">
        <v>0.95959595959596</v>
      </c>
      <c r="M12" s="239">
        <v>37.28</v>
      </c>
      <c r="N12" s="239">
        <v>52.086469899174197</v>
      </c>
      <c r="O12" s="227">
        <v>250507</v>
      </c>
      <c r="P12" s="51"/>
    </row>
    <row r="13" spans="1:17" s="50" customFormat="1" x14ac:dyDescent="0.3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3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3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3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3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3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3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3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3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3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3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Courtauld Institute of Art</v>
      </c>
      <c r="D5" s="96"/>
    </row>
    <row r="6" spans="1:15" ht="13.5" x14ac:dyDescent="0.3">
      <c r="B6" s="142" t="s">
        <v>56</v>
      </c>
      <c r="C6" s="180">
        <f>UKPRN</f>
        <v>10007761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54000</v>
      </c>
      <c r="E11" s="214">
        <v>30000</v>
      </c>
      <c r="F11" s="214">
        <v>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51000</v>
      </c>
      <c r="E12" s="214">
        <v>3000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25000</v>
      </c>
      <c r="E14" s="214">
        <v>30000</v>
      </c>
      <c r="F14" s="214">
        <v>36000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28000</v>
      </c>
      <c r="E15" s="215">
        <v>11000</v>
      </c>
      <c r="F15" s="215">
        <v>7000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44000</v>
      </c>
      <c r="E17" s="212">
        <v>90000</v>
      </c>
      <c r="F17" s="212">
        <v>50000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202000</v>
      </c>
      <c r="E18" s="211">
        <v>164000</v>
      </c>
      <c r="F18" s="211">
        <v>93000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1361000</v>
      </c>
      <c r="G20" s="4" t="s">
        <v>113</v>
      </c>
      <c r="H20" s="4"/>
      <c r="I20" s="100"/>
      <c r="K20" s="179" t="s">
        <v>144</v>
      </c>
      <c r="L20" s="183">
        <v>1361000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2019-07-25T16:01:20Z</dcterms:modified>
</cp:coreProperties>
</file>