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6855395B-FAEF-4F70-B659-19C0FC19CD41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<sst xmlns="http://schemas.openxmlformats.org/spreadsheetml/2006/main" count="403" uniqueCount="221">
  <si>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</si>
  <si>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</si>
  <si>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</si>
  <si>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</si>
  <si>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</si>
  <si>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</si>
  <si>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</si>
  <si>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</si>
  <si>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</si>
  <si>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</si>
  <si>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</si>
  <si>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</si>
  <si>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</si>
  <si>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</si>
  <si>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</si>
  <si>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</si>
  <si>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</si>
  <si>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</si>
  <si>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</si>
  <si>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</si>
  <si>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</si>
  <si>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</si>
  <si>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</si>
  <si>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</si>
  <si>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</si>
  <si>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</si>
  <si>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</si>
  <si>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</si>
  <si>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</si>
  <si>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</si>
  <si>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</si>
  <si>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</si>
  <si>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</si>
  <si>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</si>
  <si>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</si>
  <si>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</si>
  <si>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</si>
  <si>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</si>
  <si>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</si>
  <si>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</si>
  <si>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</si>
  <si>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</si>
  <si>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</si>
  <si>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</si>
  <si>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</si>
  <si>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</si>
  <si>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</si>
  <si>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</si>
  <si>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</si>
  <si>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</si>
  <si>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</si>
  <si>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</si>
  <si>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</si>
  <si>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</si>
  <si>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</si>
  <si>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</si>
  <si>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</si>
  <si>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</si>
  <si>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</si>
  <si>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</si>
  <si>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</si>
  <si>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</si>
  <si>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</si>
  <si>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</si>
  <si>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</si>
  <si>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</si>
  <si>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</si>
  <si>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</si>
  <si>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</si>
  <si>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</si>
  <si>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</si>
  <si>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</si>
  <si>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</si>
  <si>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</si>
  <si>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</si>
  <si>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</si>
  <si>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</si>
  <si>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</si>
  <si>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</si>
  <si>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</si>
  <si>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</si>
  <si>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</si>
  <si>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</si>
  <si>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</si>
  <si>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</si>
  <si>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</si>
  <si>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</si>
  <si>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</si>
  <si>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</si>
  <si>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</si>
  <si>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</si>
  <si>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</si>
  <si>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</si>
  <si>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</si>
  <si>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</si>
  <si>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</si>
  <si>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</si>
  <si>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</si>
  <si>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</si>
  <si>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</si>
  <si>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</si>
  <si>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</si>
  <si>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</si>
  <si>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</si>
  <si>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</si>
  <si>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</si>
  <si>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</si>
  <si>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</si>
  <si>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</si>
  <si>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</si>
  <si>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</si>
  <si>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</si>
  <si>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</si>
  <si>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</si>
  <si>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</si>
  <si>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</si>
  <si>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</si>
  <si>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</si>
  <si>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</si>
  <si>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</si>
  <si>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</si>
  <si>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</si>
  <si>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</si>
  <si>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</si>
  <si>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</si>
  <si>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</si>
  <si>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</si>
  <si>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</si>
  <si>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</si>
  <si>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</si>
  <si>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</si>
  <si>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</si>
  <si>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</si>
  <si>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</si>
  <si>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</si>
  <si>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</si>
  <si>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</si>
  <si>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</si>
  <si>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</si>
  <si>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</si>
  <si>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</si>
  <si>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</si>
  <si>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</si>
  <si>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</si>
  <si>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</si>
  <si>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</si>
  <si>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</si>
  <si>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</si>
  <si>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</si>
  <si>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</si>
  <si>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</si>
  <si>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</si>
  <si>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</si>
  <si>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</si>
  <si>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</si>
  <si>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</si>
  <si>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</si>
  <si>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</si>
  <si>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</si>
  <si>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</si>
  <si>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</si>
  <si>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</si>
  <si>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</si>
  <si>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</si>
  <si>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</si>
  <si>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</si>
  <si>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</si>
  <si>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</si>
  <si>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</si>
  <si>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</si>
  <si>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</si>
  <si>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</si>
  <si>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</si>
  <si>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</si>
  <si>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</si>
  <si>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</si>
  <si>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</si>
  <si>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</si>
  <si>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</si>
  <si>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</si>
  <si>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</si>
  <si>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</si>
  <si>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</si>
  <si>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</si>
  <si>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</si>
  <si>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</si>
  <si>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</si>
  <si>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</si>
  <si>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</si>
  <si>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</si>
  <si>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</si>
  <si>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</si>
  <si>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</si>
  <si>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</si>
  <si>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</si>
  <si>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</si>
  <si>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</si>
  <si>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</si>
  <si>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</si>
  <si>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Bedfordshire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</si>
  <si>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</si>
  <si>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</si>
  <si>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</si>
  <si>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</si>
  <si>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</si>
  <si>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</si>
  <si>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</si>
  <si>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Earth Systems and Environmental Sciences</t>
  </si>
  <si>
    <t>Computer Science and Informatics</t>
  </si>
  <si>
    <t>C</t>
  </si>
  <si>
    <t>Business and Management Studies</t>
  </si>
  <si>
    <t>Law</t>
  </si>
  <si>
    <t>Social Work and Social Policy</t>
  </si>
  <si>
    <t>Education</t>
  </si>
  <si>
    <t>Sport and Exercise Sciences, Leisure and Tourism</t>
  </si>
  <si>
    <t>D</t>
  </si>
  <si>
    <t>English Language and Literature</t>
  </si>
  <si>
    <t>Music, Drama, Dance and Performing Arts</t>
  </si>
  <si>
    <t>Communication, Cultural and Media Studies, Library and Information Management</t>
  </si>
  <si>
    <t>Public Health, Health Services and Primary Care</t>
  </si>
  <si>
    <t>Cardiff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</si>
</sst>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Bedfordshire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10007152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10007152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2069080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2069080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2069080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129116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42770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38262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207018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2486246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614074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151249.75369458128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614074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3100320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Bedfordshire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10007152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2069080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129116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21</v>
      </c>
      <c r="G16" s="225">
        <v>51.4</v>
      </c>
      <c r="H16" s="225">
        <v>20.9</v>
      </c>
      <c r="I16" s="225">
        <v>4.8</v>
      </c>
      <c r="J16" s="225">
        <v>1.9</v>
      </c>
      <c r="K16" s="226">
        <v>5.2290000000000001</v>
      </c>
      <c r="L16" s="226">
        <v>12.798999999999999</v>
      </c>
      <c r="M16" s="226">
        <v>5.2039999999999997</v>
      </c>
      <c r="N16" s="226">
        <v>1.1950000000000001</v>
      </c>
      <c r="O16" s="226">
        <v>0.47299999999999998</v>
      </c>
      <c r="P16" s="226">
        <v>18.027999999999999</v>
      </c>
      <c r="Q16" s="226">
        <v>20.916</v>
      </c>
      <c r="R16" s="226">
        <v>12.798999999999999</v>
      </c>
      <c r="S16" s="226">
        <v>0</v>
      </c>
      <c r="T16" s="226">
        <v>0</v>
      </c>
      <c r="U16" s="226">
        <v>0</v>
      </c>
      <c r="V16" s="226">
        <v>33.715000000000003</v>
      </c>
      <c r="W16" s="227">
        <v>452588</v>
      </c>
      <c r="X16" s="227">
        <v>0</v>
      </c>
      <c r="Y16" s="227">
        <v>28243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53.3</v>
      </c>
      <c r="G17" s="225">
        <v>46.7</v>
      </c>
      <c r="H17" s="225">
        <v>0</v>
      </c>
      <c r="I17" s="225">
        <v>0</v>
      </c>
      <c r="J17" s="225">
        <v>0</v>
      </c>
      <c r="K17" s="226">
        <v>13.272</v>
      </c>
      <c r="L17" s="226">
        <v>11.628</v>
      </c>
      <c r="M17" s="226">
        <v>0</v>
      </c>
      <c r="N17" s="226">
        <v>0</v>
      </c>
      <c r="O17" s="226">
        <v>0</v>
      </c>
      <c r="P17" s="226">
        <v>24.9</v>
      </c>
      <c r="Q17" s="226">
        <v>53.087000000000003</v>
      </c>
      <c r="R17" s="226">
        <v>11.628</v>
      </c>
      <c r="S17" s="226">
        <v>0</v>
      </c>
      <c r="T17" s="226">
        <v>0</v>
      </c>
      <c r="U17" s="226">
        <v>0</v>
      </c>
      <c r="V17" s="226">
        <v>64.715000000000003</v>
      </c>
      <c r="W17" s="227">
        <v>153088</v>
      </c>
      <c r="X17" s="227">
        <v>0</v>
      </c>
      <c r="Y17" s="227">
        <v>9553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37.5</v>
      </c>
      <c r="H18" s="225">
        <v>62.5</v>
      </c>
      <c r="I18" s="225">
        <v>0</v>
      </c>
      <c r="J18" s="225">
        <v>0</v>
      </c>
      <c r="K18" s="226">
        <v>0</v>
      </c>
      <c r="L18" s="226">
        <v>9.3379999999999992</v>
      </c>
      <c r="M18" s="226">
        <v>15.563000000000001</v>
      </c>
      <c r="N18" s="226">
        <v>0</v>
      </c>
      <c r="O18" s="226">
        <v>0</v>
      </c>
      <c r="P18" s="226">
        <v>9.3379999999999992</v>
      </c>
      <c r="Q18" s="226">
        <v>0</v>
      </c>
      <c r="R18" s="226">
        <v>9.3379999999999992</v>
      </c>
      <c r="S18" s="226">
        <v>0</v>
      </c>
      <c r="T18" s="226">
        <v>0</v>
      </c>
      <c r="U18" s="226">
        <v>0</v>
      </c>
      <c r="V18" s="226">
        <v>9.3379999999999992</v>
      </c>
      <c r="W18" s="227">
        <v>16734</v>
      </c>
      <c r="X18" s="227">
        <v>0</v>
      </c>
      <c r="Y18" s="227">
        <v>1044</v>
      </c>
    </row>
    <row r="19" spans="1:25" s="50" customFormat="1" x14ac:dyDescent="0.3">
      <c r="A19" s="270" t="s">
        <v>206</v>
      </c>
      <c r="B19" s="270">
        <v>7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16.7</v>
      </c>
      <c r="H19" s="225">
        <v>61.1</v>
      </c>
      <c r="I19" s="225">
        <v>22.2</v>
      </c>
      <c r="J19" s="225">
        <v>0</v>
      </c>
      <c r="K19" s="226">
        <v>0</v>
      </c>
      <c r="L19" s="226">
        <v>0.80200000000000005</v>
      </c>
      <c r="M19" s="226">
        <v>2.9329999999999998</v>
      </c>
      <c r="N19" s="226">
        <v>1.0660000000000001</v>
      </c>
      <c r="O19" s="226">
        <v>0</v>
      </c>
      <c r="P19" s="226">
        <v>0.80200000000000005</v>
      </c>
      <c r="Q19" s="226">
        <v>0</v>
      </c>
      <c r="R19" s="226">
        <v>0.80200000000000005</v>
      </c>
      <c r="S19" s="226">
        <v>0</v>
      </c>
      <c r="T19" s="226">
        <v>0</v>
      </c>
      <c r="U19" s="226">
        <v>0</v>
      </c>
      <c r="V19" s="226">
        <v>0.80200000000000005</v>
      </c>
      <c r="W19" s="227">
        <v>12003</v>
      </c>
      <c r="X19" s="227">
        <v>0</v>
      </c>
      <c r="Y19" s="227">
        <v>749</v>
      </c>
    </row>
    <row r="20" spans="1:25" s="50" customFormat="1" x14ac:dyDescent="0.3">
      <c r="A20" s="270" t="s">
        <v>206</v>
      </c>
      <c r="B20" s="270">
        <v>7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20</v>
      </c>
      <c r="H20" s="225">
        <v>70</v>
      </c>
      <c r="I20" s="225">
        <v>10</v>
      </c>
      <c r="J20" s="225">
        <v>0</v>
      </c>
      <c r="K20" s="226">
        <v>0</v>
      </c>
      <c r="L20" s="226">
        <v>0.96</v>
      </c>
      <c r="M20" s="226">
        <v>3.36</v>
      </c>
      <c r="N20" s="226">
        <v>0.48</v>
      </c>
      <c r="O20" s="226">
        <v>0</v>
      </c>
      <c r="P20" s="226">
        <v>0.96</v>
      </c>
      <c r="Q20" s="226">
        <v>0</v>
      </c>
      <c r="R20" s="226">
        <v>0.96</v>
      </c>
      <c r="S20" s="226">
        <v>0</v>
      </c>
      <c r="T20" s="226">
        <v>0</v>
      </c>
      <c r="U20" s="226">
        <v>0</v>
      </c>
      <c r="V20" s="226">
        <v>0.96</v>
      </c>
      <c r="W20" s="227">
        <v>2828</v>
      </c>
      <c r="X20" s="227">
        <v>0</v>
      </c>
      <c r="Y20" s="227">
        <v>176</v>
      </c>
    </row>
    <row r="21" spans="1:25" s="50" customFormat="1" x14ac:dyDescent="0.3">
      <c r="A21" s="270" t="s">
        <v>206</v>
      </c>
      <c r="B21" s="270">
        <v>11</v>
      </c>
      <c r="C21" s="270" t="s">
        <v>201</v>
      </c>
      <c r="D21" s="270" t="s">
        <v>208</v>
      </c>
      <c r="E21" s="270" t="s">
        <v>203</v>
      </c>
      <c r="F21" s="225">
        <v>8.3000000000000007</v>
      </c>
      <c r="G21" s="225">
        <v>34.799999999999997</v>
      </c>
      <c r="H21" s="225">
        <v>49.6</v>
      </c>
      <c r="I21" s="225">
        <v>7.3</v>
      </c>
      <c r="J21" s="225">
        <v>0</v>
      </c>
      <c r="K21" s="226">
        <v>2.8719999999999999</v>
      </c>
      <c r="L21" s="226">
        <v>12.041</v>
      </c>
      <c r="M21" s="226">
        <v>17.161999999999999</v>
      </c>
      <c r="N21" s="226">
        <v>2.5259999999999998</v>
      </c>
      <c r="O21" s="226">
        <v>0</v>
      </c>
      <c r="P21" s="226">
        <v>14.913</v>
      </c>
      <c r="Q21" s="226">
        <v>11.487</v>
      </c>
      <c r="R21" s="226">
        <v>12.041</v>
      </c>
      <c r="S21" s="226">
        <v>0</v>
      </c>
      <c r="T21" s="226">
        <v>0</v>
      </c>
      <c r="U21" s="226">
        <v>0</v>
      </c>
      <c r="V21" s="226">
        <v>23.527999999999999</v>
      </c>
      <c r="W21" s="227">
        <v>352318</v>
      </c>
      <c r="X21" s="227">
        <v>0</v>
      </c>
      <c r="Y21" s="227">
        <v>21986</v>
      </c>
    </row>
    <row r="22" spans="1:25" s="50" customFormat="1" x14ac:dyDescent="0.3">
      <c r="A22" s="270" t="s">
        <v>206</v>
      </c>
      <c r="B22" s="270">
        <v>11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50</v>
      </c>
      <c r="H22" s="225">
        <v>40</v>
      </c>
      <c r="I22" s="225">
        <v>10</v>
      </c>
      <c r="J22" s="225">
        <v>0</v>
      </c>
      <c r="K22" s="226">
        <v>0</v>
      </c>
      <c r="L22" s="226">
        <v>17.3</v>
      </c>
      <c r="M22" s="226">
        <v>13.84</v>
      </c>
      <c r="N22" s="226">
        <v>3.46</v>
      </c>
      <c r="O22" s="226">
        <v>0</v>
      </c>
      <c r="P22" s="226">
        <v>17.3</v>
      </c>
      <c r="Q22" s="226">
        <v>0</v>
      </c>
      <c r="R22" s="226">
        <v>17.3</v>
      </c>
      <c r="S22" s="226">
        <v>0</v>
      </c>
      <c r="T22" s="226">
        <v>0</v>
      </c>
      <c r="U22" s="226">
        <v>0</v>
      </c>
      <c r="V22" s="226">
        <v>17.3</v>
      </c>
      <c r="W22" s="227">
        <v>50959</v>
      </c>
      <c r="X22" s="227">
        <v>0</v>
      </c>
      <c r="Y22" s="227">
        <v>3180</v>
      </c>
    </row>
    <row r="23" spans="1:25" s="50" customFormat="1" x14ac:dyDescent="0.3">
      <c r="A23" s="270" t="s">
        <v>209</v>
      </c>
      <c r="B23" s="270">
        <v>19</v>
      </c>
      <c r="C23" s="270" t="s">
        <v>201</v>
      </c>
      <c r="D23" s="270" t="s">
        <v>210</v>
      </c>
      <c r="E23" s="270" t="s">
        <v>203</v>
      </c>
      <c r="F23" s="225">
        <v>10.6</v>
      </c>
      <c r="G23" s="225">
        <v>40.5</v>
      </c>
      <c r="H23" s="225">
        <v>36.1</v>
      </c>
      <c r="I23" s="225">
        <v>12.8</v>
      </c>
      <c r="J23" s="225">
        <v>0</v>
      </c>
      <c r="K23" s="226">
        <v>1.484</v>
      </c>
      <c r="L23" s="226">
        <v>5.67</v>
      </c>
      <c r="M23" s="226">
        <v>5.0540000000000003</v>
      </c>
      <c r="N23" s="226">
        <v>1.792</v>
      </c>
      <c r="O23" s="226">
        <v>0</v>
      </c>
      <c r="P23" s="226">
        <v>7.1539999999999999</v>
      </c>
      <c r="Q23" s="226">
        <v>5.9359999999999999</v>
      </c>
      <c r="R23" s="226">
        <v>5.67</v>
      </c>
      <c r="S23" s="226">
        <v>0</v>
      </c>
      <c r="T23" s="226">
        <v>0</v>
      </c>
      <c r="U23" s="226">
        <v>0</v>
      </c>
      <c r="V23" s="226">
        <v>11.606</v>
      </c>
      <c r="W23" s="227">
        <v>95131</v>
      </c>
      <c r="X23" s="227">
        <v>0</v>
      </c>
      <c r="Y23" s="227">
        <v>5936</v>
      </c>
    </row>
    <row r="24" spans="1:25" s="50" customFormat="1" x14ac:dyDescent="0.3">
      <c r="A24" s="270" t="s">
        <v>209</v>
      </c>
      <c r="B24" s="270">
        <v>19</v>
      </c>
      <c r="C24" s="270" t="s">
        <v>201</v>
      </c>
      <c r="D24" s="270" t="s">
        <v>210</v>
      </c>
      <c r="E24" s="270" t="s">
        <v>204</v>
      </c>
      <c r="F24" s="225">
        <v>0</v>
      </c>
      <c r="G24" s="225">
        <v>10</v>
      </c>
      <c r="H24" s="225">
        <v>90</v>
      </c>
      <c r="I24" s="225">
        <v>0</v>
      </c>
      <c r="J24" s="225">
        <v>0</v>
      </c>
      <c r="K24" s="226">
        <v>0</v>
      </c>
      <c r="L24" s="226">
        <v>1.4</v>
      </c>
      <c r="M24" s="226">
        <v>12.6</v>
      </c>
      <c r="N24" s="226">
        <v>0</v>
      </c>
      <c r="O24" s="226">
        <v>0</v>
      </c>
      <c r="P24" s="226">
        <v>1.4</v>
      </c>
      <c r="Q24" s="226">
        <v>0</v>
      </c>
      <c r="R24" s="226">
        <v>1.4</v>
      </c>
      <c r="S24" s="226">
        <v>0</v>
      </c>
      <c r="T24" s="226">
        <v>0</v>
      </c>
      <c r="U24" s="226">
        <v>0</v>
      </c>
      <c r="V24" s="226">
        <v>1.4</v>
      </c>
      <c r="W24" s="227">
        <v>2496</v>
      </c>
      <c r="X24" s="227">
        <v>0</v>
      </c>
      <c r="Y24" s="227">
        <v>156</v>
      </c>
    </row>
    <row r="25" spans="1:25" s="50" customFormat="1" x14ac:dyDescent="0.3">
      <c r="A25" s="270" t="s">
        <v>209</v>
      </c>
      <c r="B25" s="270">
        <v>19</v>
      </c>
      <c r="C25" s="270" t="s">
        <v>201</v>
      </c>
      <c r="D25" s="270" t="s">
        <v>210</v>
      </c>
      <c r="E25" s="270" t="s">
        <v>205</v>
      </c>
      <c r="F25" s="225">
        <v>0</v>
      </c>
      <c r="G25" s="225">
        <v>12.5</v>
      </c>
      <c r="H25" s="225">
        <v>87.5</v>
      </c>
      <c r="I25" s="225">
        <v>0</v>
      </c>
      <c r="J25" s="225">
        <v>0</v>
      </c>
      <c r="K25" s="226">
        <v>0</v>
      </c>
      <c r="L25" s="226">
        <v>1.75</v>
      </c>
      <c r="M25" s="226">
        <v>12.25</v>
      </c>
      <c r="N25" s="226">
        <v>0</v>
      </c>
      <c r="O25" s="226">
        <v>0</v>
      </c>
      <c r="P25" s="226">
        <v>1.75</v>
      </c>
      <c r="Q25" s="226">
        <v>0</v>
      </c>
      <c r="R25" s="226">
        <v>1.75</v>
      </c>
      <c r="S25" s="226">
        <v>0</v>
      </c>
      <c r="T25" s="226">
        <v>0</v>
      </c>
      <c r="U25" s="226">
        <v>0</v>
      </c>
      <c r="V25" s="226">
        <v>1.75</v>
      </c>
      <c r="W25" s="227">
        <v>2260</v>
      </c>
      <c r="X25" s="227">
        <v>0</v>
      </c>
      <c r="Y25" s="227">
        <v>141</v>
      </c>
    </row>
    <row r="26" spans="1:25" s="50" customFormat="1" x14ac:dyDescent="0.3">
      <c r="A26" s="270" t="s">
        <v>209</v>
      </c>
      <c r="B26" s="270">
        <v>20</v>
      </c>
      <c r="C26" s="270" t="s">
        <v>201</v>
      </c>
      <c r="D26" s="270" t="s">
        <v>211</v>
      </c>
      <c r="E26" s="270" t="s">
        <v>203</v>
      </c>
      <c r="F26" s="225">
        <v>0</v>
      </c>
      <c r="G26" s="225">
        <v>38.5</v>
      </c>
      <c r="H26" s="225">
        <v>30.7</v>
      </c>
      <c r="I26" s="225">
        <v>23.1</v>
      </c>
      <c r="J26" s="225">
        <v>7.7</v>
      </c>
      <c r="K26" s="226">
        <v>0</v>
      </c>
      <c r="L26" s="226">
        <v>2.0019999999999998</v>
      </c>
      <c r="M26" s="226">
        <v>1.5960000000000001</v>
      </c>
      <c r="N26" s="226">
        <v>1.2010000000000001</v>
      </c>
      <c r="O26" s="226">
        <v>0.4</v>
      </c>
      <c r="P26" s="226">
        <v>2.0019999999999998</v>
      </c>
      <c r="Q26" s="226">
        <v>0</v>
      </c>
      <c r="R26" s="226">
        <v>2.0019999999999998</v>
      </c>
      <c r="S26" s="226">
        <v>0</v>
      </c>
      <c r="T26" s="226">
        <v>0</v>
      </c>
      <c r="U26" s="226">
        <v>0</v>
      </c>
      <c r="V26" s="226">
        <v>2.0019999999999998</v>
      </c>
      <c r="W26" s="227">
        <v>16410</v>
      </c>
      <c r="X26" s="227">
        <v>0</v>
      </c>
      <c r="Y26" s="227">
        <v>1024</v>
      </c>
    </row>
    <row r="27" spans="1:25" s="50" customFormat="1" x14ac:dyDescent="0.3">
      <c r="A27" s="270" t="s">
        <v>209</v>
      </c>
      <c r="B27" s="270">
        <v>22</v>
      </c>
      <c r="C27" s="270" t="s">
        <v>201</v>
      </c>
      <c r="D27" s="270" t="s">
        <v>212</v>
      </c>
      <c r="E27" s="270" t="s">
        <v>203</v>
      </c>
      <c r="F27" s="225">
        <v>25</v>
      </c>
      <c r="G27" s="225">
        <v>41.7</v>
      </c>
      <c r="H27" s="225">
        <v>29.1</v>
      </c>
      <c r="I27" s="225">
        <v>4.2</v>
      </c>
      <c r="J27" s="225">
        <v>0</v>
      </c>
      <c r="K27" s="226">
        <v>3.55</v>
      </c>
      <c r="L27" s="226">
        <v>5.9210000000000003</v>
      </c>
      <c r="M27" s="226">
        <v>4.1319999999999997</v>
      </c>
      <c r="N27" s="226">
        <v>0.59599999999999997</v>
      </c>
      <c r="O27" s="226">
        <v>0</v>
      </c>
      <c r="P27" s="226">
        <v>9.4710000000000001</v>
      </c>
      <c r="Q27" s="226">
        <v>14.2</v>
      </c>
      <c r="R27" s="226">
        <v>5.9210000000000003</v>
      </c>
      <c r="S27" s="226">
        <v>0</v>
      </c>
      <c r="T27" s="226">
        <v>0</v>
      </c>
      <c r="U27" s="226">
        <v>0</v>
      </c>
      <c r="V27" s="226">
        <v>20.120999999999999</v>
      </c>
      <c r="W27" s="227">
        <v>164930</v>
      </c>
      <c r="X27" s="227">
        <v>0</v>
      </c>
      <c r="Y27" s="227">
        <v>10292</v>
      </c>
    </row>
    <row r="28" spans="1:25" s="50" customFormat="1" x14ac:dyDescent="0.3">
      <c r="A28" s="270" t="s">
        <v>209</v>
      </c>
      <c r="B28" s="270">
        <v>22</v>
      </c>
      <c r="C28" s="270" t="s">
        <v>201</v>
      </c>
      <c r="D28" s="270" t="s">
        <v>212</v>
      </c>
      <c r="E28" s="270" t="s">
        <v>204</v>
      </c>
      <c r="F28" s="225">
        <v>60</v>
      </c>
      <c r="G28" s="225">
        <v>40</v>
      </c>
      <c r="H28" s="225">
        <v>0</v>
      </c>
      <c r="I28" s="225">
        <v>0</v>
      </c>
      <c r="J28" s="225">
        <v>0</v>
      </c>
      <c r="K28" s="226">
        <v>8.52</v>
      </c>
      <c r="L28" s="226">
        <v>5.68</v>
      </c>
      <c r="M28" s="226">
        <v>0</v>
      </c>
      <c r="N28" s="226">
        <v>0</v>
      </c>
      <c r="O28" s="226">
        <v>0</v>
      </c>
      <c r="P28" s="226">
        <v>14.2</v>
      </c>
      <c r="Q28" s="226">
        <v>34.08</v>
      </c>
      <c r="R28" s="226">
        <v>5.68</v>
      </c>
      <c r="S28" s="226">
        <v>0</v>
      </c>
      <c r="T28" s="226">
        <v>0</v>
      </c>
      <c r="U28" s="226">
        <v>0</v>
      </c>
      <c r="V28" s="226">
        <v>39.76</v>
      </c>
      <c r="W28" s="227">
        <v>70900</v>
      </c>
      <c r="X28" s="227">
        <v>0</v>
      </c>
      <c r="Y28" s="227">
        <v>4424</v>
      </c>
    </row>
    <row r="29" spans="1:25" s="50" customFormat="1" x14ac:dyDescent="0.3">
      <c r="A29" s="270" t="s">
        <v>209</v>
      </c>
      <c r="B29" s="270">
        <v>22</v>
      </c>
      <c r="C29" s="270" t="s">
        <v>201</v>
      </c>
      <c r="D29" s="270" t="s">
        <v>212</v>
      </c>
      <c r="E29" s="270" t="s">
        <v>205</v>
      </c>
      <c r="F29" s="225">
        <v>12.5</v>
      </c>
      <c r="G29" s="225">
        <v>87.5</v>
      </c>
      <c r="H29" s="225">
        <v>0</v>
      </c>
      <c r="I29" s="225">
        <v>0</v>
      </c>
      <c r="J29" s="225">
        <v>0</v>
      </c>
      <c r="K29" s="226">
        <v>1.7749999999999999</v>
      </c>
      <c r="L29" s="226">
        <v>12.425000000000001</v>
      </c>
      <c r="M29" s="226">
        <v>0</v>
      </c>
      <c r="N29" s="226">
        <v>0</v>
      </c>
      <c r="O29" s="226">
        <v>0</v>
      </c>
      <c r="P29" s="226">
        <v>14.2</v>
      </c>
      <c r="Q29" s="226">
        <v>7.1</v>
      </c>
      <c r="R29" s="226">
        <v>12.425000000000001</v>
      </c>
      <c r="S29" s="226">
        <v>0</v>
      </c>
      <c r="T29" s="226">
        <v>0</v>
      </c>
      <c r="U29" s="226">
        <v>0</v>
      </c>
      <c r="V29" s="226">
        <v>19.524999999999999</v>
      </c>
      <c r="W29" s="227">
        <v>25218</v>
      </c>
      <c r="X29" s="227">
        <v>0</v>
      </c>
      <c r="Y29" s="227">
        <v>1574</v>
      </c>
    </row>
    <row r="30" spans="1:25" s="50" customFormat="1" x14ac:dyDescent="0.3">
      <c r="A30" s="270" t="s">
        <v>209</v>
      </c>
      <c r="B30" s="270">
        <v>25</v>
      </c>
      <c r="C30" s="270" t="s">
        <v>201</v>
      </c>
      <c r="D30" s="270" t="s">
        <v>213</v>
      </c>
      <c r="E30" s="270" t="s">
        <v>203</v>
      </c>
      <c r="F30" s="225">
        <v>18.8</v>
      </c>
      <c r="G30" s="225">
        <v>37.5</v>
      </c>
      <c r="H30" s="225">
        <v>34.299999999999997</v>
      </c>
      <c r="I30" s="225">
        <v>9.4</v>
      </c>
      <c r="J30" s="225">
        <v>0</v>
      </c>
      <c r="K30" s="226">
        <v>1.579</v>
      </c>
      <c r="L30" s="226">
        <v>3.15</v>
      </c>
      <c r="M30" s="226">
        <v>2.8809999999999998</v>
      </c>
      <c r="N30" s="226">
        <v>0.79</v>
      </c>
      <c r="O30" s="226">
        <v>0</v>
      </c>
      <c r="P30" s="226">
        <v>4.7290000000000001</v>
      </c>
      <c r="Q30" s="226">
        <v>6.3170000000000002</v>
      </c>
      <c r="R30" s="226">
        <v>3.15</v>
      </c>
      <c r="S30" s="226">
        <v>0</v>
      </c>
      <c r="T30" s="226">
        <v>0</v>
      </c>
      <c r="U30" s="226">
        <v>0</v>
      </c>
      <c r="V30" s="226">
        <v>9.4670000000000005</v>
      </c>
      <c r="W30" s="227">
        <v>77597</v>
      </c>
      <c r="X30" s="227">
        <v>0</v>
      </c>
      <c r="Y30" s="227">
        <v>4842</v>
      </c>
    </row>
    <row r="31" spans="1:25" s="50" customFormat="1" x14ac:dyDescent="0.3">
      <c r="A31" s="270" t="s">
        <v>209</v>
      </c>
      <c r="B31" s="270">
        <v>26</v>
      </c>
      <c r="C31" s="270" t="s">
        <v>201</v>
      </c>
      <c r="D31" s="270" t="s">
        <v>214</v>
      </c>
      <c r="E31" s="270" t="s">
        <v>203</v>
      </c>
      <c r="F31" s="225">
        <v>14.5</v>
      </c>
      <c r="G31" s="225">
        <v>33.299999999999997</v>
      </c>
      <c r="H31" s="225">
        <v>47.9</v>
      </c>
      <c r="I31" s="225">
        <v>2.9</v>
      </c>
      <c r="J31" s="225">
        <v>1.4</v>
      </c>
      <c r="K31" s="226">
        <v>2.8130000000000002</v>
      </c>
      <c r="L31" s="226">
        <v>6.46</v>
      </c>
      <c r="M31" s="226">
        <v>9.2929999999999993</v>
      </c>
      <c r="N31" s="226">
        <v>0.56299999999999994</v>
      </c>
      <c r="O31" s="226">
        <v>0.27200000000000002</v>
      </c>
      <c r="P31" s="226">
        <v>9.2729999999999997</v>
      </c>
      <c r="Q31" s="226">
        <v>11.252000000000001</v>
      </c>
      <c r="R31" s="226">
        <v>6.46</v>
      </c>
      <c r="S31" s="226">
        <v>0</v>
      </c>
      <c r="T31" s="226">
        <v>0</v>
      </c>
      <c r="U31" s="226">
        <v>0</v>
      </c>
      <c r="V31" s="226">
        <v>17.712</v>
      </c>
      <c r="W31" s="227">
        <v>188737</v>
      </c>
      <c r="X31" s="227">
        <v>0</v>
      </c>
      <c r="Y31" s="227">
        <v>11778</v>
      </c>
    </row>
    <row r="32" spans="1:25" s="50" customFormat="1" x14ac:dyDescent="0.3">
      <c r="A32" s="270" t="s">
        <v>209</v>
      </c>
      <c r="B32" s="270">
        <v>26</v>
      </c>
      <c r="C32" s="270" t="s">
        <v>201</v>
      </c>
      <c r="D32" s="270" t="s">
        <v>214</v>
      </c>
      <c r="E32" s="270" t="s">
        <v>204</v>
      </c>
      <c r="F32" s="225">
        <v>0</v>
      </c>
      <c r="G32" s="225">
        <v>13.3</v>
      </c>
      <c r="H32" s="225">
        <v>60</v>
      </c>
      <c r="I32" s="225">
        <v>26.7</v>
      </c>
      <c r="J32" s="225">
        <v>0</v>
      </c>
      <c r="K32" s="226">
        <v>0</v>
      </c>
      <c r="L32" s="226">
        <v>2.58</v>
      </c>
      <c r="M32" s="226">
        <v>11.64</v>
      </c>
      <c r="N32" s="226">
        <v>5.18</v>
      </c>
      <c r="O32" s="226">
        <v>0</v>
      </c>
      <c r="P32" s="226">
        <v>2.58</v>
      </c>
      <c r="Q32" s="226">
        <v>0</v>
      </c>
      <c r="R32" s="226">
        <v>2.58</v>
      </c>
      <c r="S32" s="226">
        <v>0</v>
      </c>
      <c r="T32" s="226">
        <v>0</v>
      </c>
      <c r="U32" s="226">
        <v>0</v>
      </c>
      <c r="V32" s="226">
        <v>2.58</v>
      </c>
      <c r="W32" s="227">
        <v>5981</v>
      </c>
      <c r="X32" s="227">
        <v>0</v>
      </c>
      <c r="Y32" s="227">
        <v>373</v>
      </c>
    </row>
    <row r="33" spans="1:25" s="50" customFormat="1" x14ac:dyDescent="0.3">
      <c r="A33" s="270" t="s">
        <v>209</v>
      </c>
      <c r="B33" s="270">
        <v>26</v>
      </c>
      <c r="C33" s="270" t="s">
        <v>201</v>
      </c>
      <c r="D33" s="270" t="s">
        <v>214</v>
      </c>
      <c r="E33" s="270" t="s">
        <v>205</v>
      </c>
      <c r="F33" s="225">
        <v>0</v>
      </c>
      <c r="G33" s="225">
        <v>50</v>
      </c>
      <c r="H33" s="225">
        <v>50</v>
      </c>
      <c r="I33" s="225">
        <v>0</v>
      </c>
      <c r="J33" s="225">
        <v>0</v>
      </c>
      <c r="K33" s="226">
        <v>0</v>
      </c>
      <c r="L33" s="226">
        <v>9.6999999999999993</v>
      </c>
      <c r="M33" s="226">
        <v>9.6999999999999993</v>
      </c>
      <c r="N33" s="226">
        <v>0</v>
      </c>
      <c r="O33" s="226">
        <v>0</v>
      </c>
      <c r="P33" s="226">
        <v>9.6999999999999993</v>
      </c>
      <c r="Q33" s="226">
        <v>0</v>
      </c>
      <c r="R33" s="226">
        <v>9.6999999999999993</v>
      </c>
      <c r="S33" s="226">
        <v>0</v>
      </c>
      <c r="T33" s="226">
        <v>0</v>
      </c>
      <c r="U33" s="226">
        <v>0</v>
      </c>
      <c r="V33" s="226">
        <v>9.6999999999999993</v>
      </c>
      <c r="W33" s="227">
        <v>16287</v>
      </c>
      <c r="X33" s="227">
        <v>0</v>
      </c>
      <c r="Y33" s="227">
        <v>1016</v>
      </c>
    </row>
    <row r="34" spans="1:25" s="50" customFormat="1" x14ac:dyDescent="0.3">
      <c r="A34" s="270" t="s">
        <v>215</v>
      </c>
      <c r="B34" s="270">
        <v>29</v>
      </c>
      <c r="C34" s="270" t="s">
        <v>201</v>
      </c>
      <c r="D34" s="270" t="s">
        <v>216</v>
      </c>
      <c r="E34" s="270" t="s">
        <v>203</v>
      </c>
      <c r="F34" s="225">
        <v>33.299999999999997</v>
      </c>
      <c r="G34" s="225">
        <v>33.4</v>
      </c>
      <c r="H34" s="225">
        <v>33.299999999999997</v>
      </c>
      <c r="I34" s="225">
        <v>0</v>
      </c>
      <c r="J34" s="225">
        <v>0</v>
      </c>
      <c r="K34" s="226">
        <v>2.9969999999999999</v>
      </c>
      <c r="L34" s="226">
        <v>3.0059999999999998</v>
      </c>
      <c r="M34" s="226">
        <v>2.9969999999999999</v>
      </c>
      <c r="N34" s="226">
        <v>0</v>
      </c>
      <c r="O34" s="226">
        <v>0</v>
      </c>
      <c r="P34" s="226">
        <v>6.0030000000000001</v>
      </c>
      <c r="Q34" s="226">
        <v>11.988</v>
      </c>
      <c r="R34" s="226">
        <v>3.0059999999999998</v>
      </c>
      <c r="S34" s="226">
        <v>0</v>
      </c>
      <c r="T34" s="226">
        <v>0</v>
      </c>
      <c r="U34" s="226">
        <v>0</v>
      </c>
      <c r="V34" s="226">
        <v>14.994</v>
      </c>
      <c r="W34" s="227">
        <v>115092</v>
      </c>
      <c r="X34" s="227">
        <v>0</v>
      </c>
      <c r="Y34" s="227">
        <v>7182</v>
      </c>
    </row>
    <row r="35" spans="1:25" s="50" customFormat="1" x14ac:dyDescent="0.3">
      <c r="A35" s="270" t="s">
        <v>215</v>
      </c>
      <c r="B35" s="270">
        <v>29</v>
      </c>
      <c r="C35" s="270" t="s">
        <v>201</v>
      </c>
      <c r="D35" s="270" t="s">
        <v>216</v>
      </c>
      <c r="E35" s="270" t="s">
        <v>204</v>
      </c>
      <c r="F35" s="225">
        <v>100</v>
      </c>
      <c r="G35" s="225">
        <v>0</v>
      </c>
      <c r="H35" s="225">
        <v>0</v>
      </c>
      <c r="I35" s="225">
        <v>0</v>
      </c>
      <c r="J35" s="225">
        <v>0</v>
      </c>
      <c r="K35" s="226">
        <v>9</v>
      </c>
      <c r="L35" s="226">
        <v>0</v>
      </c>
      <c r="M35" s="226">
        <v>0</v>
      </c>
      <c r="N35" s="226">
        <v>0</v>
      </c>
      <c r="O35" s="226">
        <v>0</v>
      </c>
      <c r="P35" s="226">
        <v>9</v>
      </c>
      <c r="Q35" s="226">
        <v>36</v>
      </c>
      <c r="R35" s="226">
        <v>0</v>
      </c>
      <c r="S35" s="226">
        <v>0</v>
      </c>
      <c r="T35" s="226">
        <v>0</v>
      </c>
      <c r="U35" s="226">
        <v>0</v>
      </c>
      <c r="V35" s="226">
        <v>36</v>
      </c>
      <c r="W35" s="227">
        <v>67631</v>
      </c>
      <c r="X35" s="227">
        <v>0</v>
      </c>
      <c r="Y35" s="227">
        <v>4220</v>
      </c>
    </row>
    <row r="36" spans="1:25" s="50" customFormat="1" x14ac:dyDescent="0.3">
      <c r="A36" s="270" t="s">
        <v>215</v>
      </c>
      <c r="B36" s="270">
        <v>29</v>
      </c>
      <c r="C36" s="270" t="s">
        <v>201</v>
      </c>
      <c r="D36" s="270" t="s">
        <v>216</v>
      </c>
      <c r="E36" s="270" t="s">
        <v>205</v>
      </c>
      <c r="F36" s="225">
        <v>20</v>
      </c>
      <c r="G36" s="225">
        <v>80</v>
      </c>
      <c r="H36" s="225">
        <v>0</v>
      </c>
      <c r="I36" s="225">
        <v>0</v>
      </c>
      <c r="J36" s="225">
        <v>0</v>
      </c>
      <c r="K36" s="226">
        <v>1.8</v>
      </c>
      <c r="L36" s="226">
        <v>7.2</v>
      </c>
      <c r="M36" s="226">
        <v>0</v>
      </c>
      <c r="N36" s="226">
        <v>0</v>
      </c>
      <c r="O36" s="226">
        <v>0</v>
      </c>
      <c r="P36" s="226">
        <v>9</v>
      </c>
      <c r="Q36" s="226">
        <v>7.2</v>
      </c>
      <c r="R36" s="226">
        <v>7.2</v>
      </c>
      <c r="S36" s="226">
        <v>0</v>
      </c>
      <c r="T36" s="226">
        <v>0</v>
      </c>
      <c r="U36" s="226">
        <v>0</v>
      </c>
      <c r="V36" s="226">
        <v>14.4</v>
      </c>
      <c r="W36" s="227">
        <v>18822</v>
      </c>
      <c r="X36" s="227">
        <v>0</v>
      </c>
      <c r="Y36" s="227">
        <v>1175</v>
      </c>
    </row>
    <row r="37" spans="1:25" s="50" customFormat="1" x14ac:dyDescent="0.3">
      <c r="A37" s="270" t="s">
        <v>215</v>
      </c>
      <c r="B37" s="270">
        <v>35</v>
      </c>
      <c r="C37" s="270" t="s">
        <v>201</v>
      </c>
      <c r="D37" s="270" t="s">
        <v>217</v>
      </c>
      <c r="E37" s="270" t="s">
        <v>203</v>
      </c>
      <c r="F37" s="225">
        <v>16.7</v>
      </c>
      <c r="G37" s="225">
        <v>12.5</v>
      </c>
      <c r="H37" s="225">
        <v>33.299999999999997</v>
      </c>
      <c r="I37" s="225">
        <v>20.8</v>
      </c>
      <c r="J37" s="225">
        <v>16.7</v>
      </c>
      <c r="K37" s="226">
        <v>1.1359999999999999</v>
      </c>
      <c r="L37" s="226">
        <v>0.85</v>
      </c>
      <c r="M37" s="226">
        <v>2.2639999999999998</v>
      </c>
      <c r="N37" s="226">
        <v>1.4139999999999999</v>
      </c>
      <c r="O37" s="226">
        <v>1.1359999999999999</v>
      </c>
      <c r="P37" s="226">
        <v>1.986</v>
      </c>
      <c r="Q37" s="226">
        <v>4.5419999999999998</v>
      </c>
      <c r="R37" s="226">
        <v>0.85</v>
      </c>
      <c r="S37" s="226">
        <v>0</v>
      </c>
      <c r="T37" s="226">
        <v>0</v>
      </c>
      <c r="U37" s="226">
        <v>0</v>
      </c>
      <c r="V37" s="226">
        <v>5.3920000000000003</v>
      </c>
      <c r="W37" s="227">
        <v>53809</v>
      </c>
      <c r="X37" s="227">
        <v>0</v>
      </c>
      <c r="Y37" s="227">
        <v>3358</v>
      </c>
    </row>
    <row r="38" spans="1:25" s="50" customFormat="1" x14ac:dyDescent="0.3">
      <c r="A38" s="270" t="s">
        <v>215</v>
      </c>
      <c r="B38" s="270">
        <v>35</v>
      </c>
      <c r="C38" s="270" t="s">
        <v>201</v>
      </c>
      <c r="D38" s="270" t="s">
        <v>217</v>
      </c>
      <c r="E38" s="270" t="s">
        <v>205</v>
      </c>
      <c r="F38" s="225">
        <v>0</v>
      </c>
      <c r="G38" s="225">
        <v>10</v>
      </c>
      <c r="H38" s="225">
        <v>40</v>
      </c>
      <c r="I38" s="225">
        <v>50</v>
      </c>
      <c r="J38" s="225">
        <v>0</v>
      </c>
      <c r="K38" s="226">
        <v>0</v>
      </c>
      <c r="L38" s="226">
        <v>0.68</v>
      </c>
      <c r="M38" s="226">
        <v>2.72</v>
      </c>
      <c r="N38" s="226">
        <v>3.4</v>
      </c>
      <c r="O38" s="226">
        <v>0</v>
      </c>
      <c r="P38" s="226">
        <v>0.68</v>
      </c>
      <c r="Q38" s="226">
        <v>0</v>
      </c>
      <c r="R38" s="226">
        <v>0.68</v>
      </c>
      <c r="S38" s="226">
        <v>0</v>
      </c>
      <c r="T38" s="226">
        <v>0</v>
      </c>
      <c r="U38" s="226">
        <v>0</v>
      </c>
      <c r="V38" s="226">
        <v>0.68</v>
      </c>
      <c r="W38" s="227">
        <v>1155</v>
      </c>
      <c r="X38" s="227">
        <v>0</v>
      </c>
      <c r="Y38" s="227">
        <v>72</v>
      </c>
    </row>
    <row r="39" spans="1:25" s="50" customFormat="1" ht="27" x14ac:dyDescent="0.3">
      <c r="A39" s="270" t="s">
        <v>215</v>
      </c>
      <c r="B39" s="270">
        <v>36</v>
      </c>
      <c r="C39" s="270" t="s">
        <v>201</v>
      </c>
      <c r="D39" s="270" t="s">
        <v>218</v>
      </c>
      <c r="E39" s="270" t="s">
        <v>203</v>
      </c>
      <c r="F39" s="225">
        <v>14.3</v>
      </c>
      <c r="G39" s="225">
        <v>38.1</v>
      </c>
      <c r="H39" s="225">
        <v>33.299999999999997</v>
      </c>
      <c r="I39" s="225">
        <v>14.3</v>
      </c>
      <c r="J39" s="225">
        <v>0</v>
      </c>
      <c r="K39" s="226">
        <v>1.645</v>
      </c>
      <c r="L39" s="226">
        <v>4.3810000000000002</v>
      </c>
      <c r="M39" s="226">
        <v>3.8290000000000002</v>
      </c>
      <c r="N39" s="226">
        <v>1.645</v>
      </c>
      <c r="O39" s="226">
        <v>0</v>
      </c>
      <c r="P39" s="226">
        <v>6.0259999999999998</v>
      </c>
      <c r="Q39" s="226">
        <v>6.5780000000000003</v>
      </c>
      <c r="R39" s="226">
        <v>4.3810000000000002</v>
      </c>
      <c r="S39" s="226">
        <v>0</v>
      </c>
      <c r="T39" s="226">
        <v>0</v>
      </c>
      <c r="U39" s="226">
        <v>0</v>
      </c>
      <c r="V39" s="226">
        <v>10.96</v>
      </c>
      <c r="W39" s="227">
        <v>84124</v>
      </c>
      <c r="X39" s="227">
        <v>0</v>
      </c>
      <c r="Y39" s="227">
        <v>5250</v>
      </c>
    </row>
    <row r="40" spans="1:25" s="50" customFormat="1" ht="27" x14ac:dyDescent="0.3">
      <c r="A40" s="270" t="s">
        <v>215</v>
      </c>
      <c r="B40" s="270">
        <v>36</v>
      </c>
      <c r="C40" s="270" t="s">
        <v>201</v>
      </c>
      <c r="D40" s="270" t="s">
        <v>218</v>
      </c>
      <c r="E40" s="270" t="s">
        <v>204</v>
      </c>
      <c r="F40" s="225">
        <v>0</v>
      </c>
      <c r="G40" s="225">
        <v>60</v>
      </c>
      <c r="H40" s="225">
        <v>40</v>
      </c>
      <c r="I40" s="225">
        <v>0</v>
      </c>
      <c r="J40" s="225">
        <v>0</v>
      </c>
      <c r="K40" s="226">
        <v>0</v>
      </c>
      <c r="L40" s="226">
        <v>6.9</v>
      </c>
      <c r="M40" s="226">
        <v>4.5999999999999996</v>
      </c>
      <c r="N40" s="226">
        <v>0</v>
      </c>
      <c r="O40" s="226">
        <v>0</v>
      </c>
      <c r="P40" s="226">
        <v>6.9</v>
      </c>
      <c r="Q40" s="226">
        <v>0</v>
      </c>
      <c r="R40" s="226">
        <v>6.9</v>
      </c>
      <c r="S40" s="226">
        <v>0</v>
      </c>
      <c r="T40" s="226">
        <v>0</v>
      </c>
      <c r="U40" s="226">
        <v>0</v>
      </c>
      <c r="V40" s="226">
        <v>6.9</v>
      </c>
      <c r="W40" s="227">
        <v>12963</v>
      </c>
      <c r="X40" s="227">
        <v>0</v>
      </c>
      <c r="Y40" s="227">
        <v>809</v>
      </c>
    </row>
    <row r="41" spans="1:25" s="50" customFormat="1" ht="27" x14ac:dyDescent="0.3">
      <c r="A41" s="270" t="s">
        <v>215</v>
      </c>
      <c r="B41" s="270">
        <v>36</v>
      </c>
      <c r="C41" s="270" t="s">
        <v>201</v>
      </c>
      <c r="D41" s="270" t="s">
        <v>218</v>
      </c>
      <c r="E41" s="270" t="s">
        <v>205</v>
      </c>
      <c r="F41" s="225">
        <v>0</v>
      </c>
      <c r="G41" s="225">
        <v>60</v>
      </c>
      <c r="H41" s="225">
        <v>40</v>
      </c>
      <c r="I41" s="225">
        <v>0</v>
      </c>
      <c r="J41" s="225">
        <v>0</v>
      </c>
      <c r="K41" s="226">
        <v>0</v>
      </c>
      <c r="L41" s="226">
        <v>6.9</v>
      </c>
      <c r="M41" s="226">
        <v>4.5999999999999996</v>
      </c>
      <c r="N41" s="226">
        <v>0</v>
      </c>
      <c r="O41" s="226">
        <v>0</v>
      </c>
      <c r="P41" s="226">
        <v>6.9</v>
      </c>
      <c r="Q41" s="226">
        <v>0</v>
      </c>
      <c r="R41" s="226">
        <v>6.9</v>
      </c>
      <c r="S41" s="226">
        <v>0</v>
      </c>
      <c r="T41" s="226">
        <v>0</v>
      </c>
      <c r="U41" s="226">
        <v>0</v>
      </c>
      <c r="V41" s="226">
        <v>6.9</v>
      </c>
      <c r="W41" s="227">
        <v>9019</v>
      </c>
      <c r="X41" s="227">
        <v>0</v>
      </c>
      <c r="Y41" s="227">
        <v>563</v>
      </c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227"/>
    </row>
    <row r="43" spans="1:25" s="50" customFormat="1" x14ac:dyDescent="0.3">
      <c r="A43" s="271"/>
      <c r="B43" s="271"/>
      <c r="C43" s="271"/>
      <c r="D43" s="272"/>
      <c r="E43" s="272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22" customFormat="1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0"/>
      <c r="X24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3 P18:P243 J18:J243">
    <cfRule type="expression" dxfId="13" priority="7">
      <formula>IF($A18&lt;&gt;"",1,0)</formula>
    </cfRule>
  </conditionalFormatting>
  <conditionalFormatting sqref="A217:X24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2 P16:P42 V16:V42">
    <cfRule type="expression" dxfId="8" priority="4">
      <formula>IF($A16&lt;&gt;"",1,0)</formula>
    </cfRule>
  </conditionalFormatting>
  <conditionalFormatting sqref="Y16:Y4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Bedfordshire</v>
      </c>
    </row>
    <row r="6" spans="1:8" ht="13.5" x14ac:dyDescent="0.3">
      <c r="A6" s="8" t="s">
        <v>56</v>
      </c>
      <c r="B6" s="180">
        <f>UKPRN</f>
        <v>10007152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195000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240000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287000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224000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236500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236500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42770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156000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431000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319000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309000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303750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38262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Bedfordshire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10007152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207018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2</v>
      </c>
      <c r="C12" s="270" t="s">
        <v>201</v>
      </c>
      <c r="D12" s="270" t="s">
        <v>219</v>
      </c>
      <c r="E12" s="270">
        <v>10007814</v>
      </c>
      <c r="F12" s="270" t="s">
        <v>220</v>
      </c>
      <c r="G12" s="227">
        <v>37</v>
      </c>
      <c r="H12" s="227">
        <v>39</v>
      </c>
      <c r="I12" s="227">
        <v>22</v>
      </c>
      <c r="J12" s="227">
        <v>2</v>
      </c>
      <c r="K12" s="227">
        <v>0</v>
      </c>
      <c r="L12" s="239">
        <v>0.77551020408163296</v>
      </c>
      <c r="M12" s="239">
        <v>0.08</v>
      </c>
      <c r="N12" s="239">
        <v>0.102367346938776</v>
      </c>
      <c r="O12" s="227">
        <v>492</v>
      </c>
      <c r="P12" s="51"/>
    </row>
    <row r="13" spans="1:17" s="50" customFormat="1" x14ac:dyDescent="0.3">
      <c r="A13" s="270" t="s">
        <v>206</v>
      </c>
      <c r="B13" s="270">
        <v>11</v>
      </c>
      <c r="C13" s="270" t="s">
        <v>201</v>
      </c>
      <c r="D13" s="270" t="s">
        <v>208</v>
      </c>
      <c r="E13" s="270"/>
      <c r="F13" s="270"/>
      <c r="G13" s="227">
        <v>5</v>
      </c>
      <c r="H13" s="227">
        <v>33</v>
      </c>
      <c r="I13" s="227">
        <v>52</v>
      </c>
      <c r="J13" s="227">
        <v>10</v>
      </c>
      <c r="K13" s="227">
        <v>0</v>
      </c>
      <c r="L13" s="239">
        <v>0.422222222222222</v>
      </c>
      <c r="M13" s="239">
        <v>10.69</v>
      </c>
      <c r="N13" s="239">
        <v>7.22</v>
      </c>
      <c r="O13" s="227">
        <v>34724</v>
      </c>
      <c r="P13" s="51"/>
    </row>
    <row r="14" spans="1:17" s="50" customFormat="1" x14ac:dyDescent="0.3">
      <c r="A14" s="270" t="s">
        <v>209</v>
      </c>
      <c r="B14" s="270">
        <v>19</v>
      </c>
      <c r="C14" s="270" t="s">
        <v>201</v>
      </c>
      <c r="D14" s="270" t="s">
        <v>210</v>
      </c>
      <c r="E14" s="270"/>
      <c r="F14" s="270"/>
      <c r="G14" s="227">
        <v>7</v>
      </c>
      <c r="H14" s="227">
        <v>30</v>
      </c>
      <c r="I14" s="227">
        <v>55</v>
      </c>
      <c r="J14" s="227">
        <v>8</v>
      </c>
      <c r="K14" s="227">
        <v>0</v>
      </c>
      <c r="L14" s="239">
        <v>0.40217391304347799</v>
      </c>
      <c r="M14" s="239">
        <v>5.38</v>
      </c>
      <c r="N14" s="239">
        <v>2.1647010869565202</v>
      </c>
      <c r="O14" s="227">
        <v>10411</v>
      </c>
      <c r="P14" s="51"/>
    </row>
    <row r="15" spans="1:17" s="50" customFormat="1" x14ac:dyDescent="0.3">
      <c r="A15" s="270" t="s">
        <v>209</v>
      </c>
      <c r="B15" s="270">
        <v>20</v>
      </c>
      <c r="C15" s="270" t="s">
        <v>201</v>
      </c>
      <c r="D15" s="270" t="s">
        <v>211</v>
      </c>
      <c r="E15" s="270"/>
      <c r="F15" s="270"/>
      <c r="G15" s="227">
        <v>0</v>
      </c>
      <c r="H15" s="227">
        <v>25</v>
      </c>
      <c r="I15" s="227">
        <v>44</v>
      </c>
      <c r="J15" s="227">
        <v>24</v>
      </c>
      <c r="K15" s="227">
        <v>7</v>
      </c>
      <c r="L15" s="239">
        <v>0.36231884057970998</v>
      </c>
      <c r="M15" s="239">
        <v>1</v>
      </c>
      <c r="N15" s="239">
        <v>0.36231884057970998</v>
      </c>
      <c r="O15" s="227">
        <v>1743</v>
      </c>
      <c r="P15" s="51"/>
    </row>
    <row r="16" spans="1:17" s="50" customFormat="1" x14ac:dyDescent="0.3">
      <c r="A16" s="270" t="s">
        <v>209</v>
      </c>
      <c r="B16" s="270">
        <v>22</v>
      </c>
      <c r="C16" s="270" t="s">
        <v>201</v>
      </c>
      <c r="D16" s="270" t="s">
        <v>212</v>
      </c>
      <c r="E16" s="270"/>
      <c r="F16" s="270"/>
      <c r="G16" s="227">
        <v>30</v>
      </c>
      <c r="H16" s="227">
        <v>48</v>
      </c>
      <c r="I16" s="227">
        <v>19</v>
      </c>
      <c r="J16" s="227">
        <v>3</v>
      </c>
      <c r="K16" s="227">
        <v>0</v>
      </c>
      <c r="L16" s="239">
        <v>0.80412371134020599</v>
      </c>
      <c r="M16" s="239">
        <v>20.34</v>
      </c>
      <c r="N16" s="239">
        <v>16.3558762886598</v>
      </c>
      <c r="O16" s="227">
        <v>78663</v>
      </c>
      <c r="P16" s="51"/>
    </row>
    <row r="17" spans="1:16" s="50" customFormat="1" x14ac:dyDescent="0.3">
      <c r="A17" s="270" t="s">
        <v>209</v>
      </c>
      <c r="B17" s="270">
        <v>25</v>
      </c>
      <c r="C17" s="270" t="s">
        <v>201</v>
      </c>
      <c r="D17" s="270" t="s">
        <v>213</v>
      </c>
      <c r="E17" s="270"/>
      <c r="F17" s="270"/>
      <c r="G17" s="227">
        <v>12</v>
      </c>
      <c r="H17" s="227">
        <v>25</v>
      </c>
      <c r="I17" s="227">
        <v>40</v>
      </c>
      <c r="J17" s="227">
        <v>23</v>
      </c>
      <c r="K17" s="227">
        <v>0</v>
      </c>
      <c r="L17" s="239">
        <v>0.48051948051948101</v>
      </c>
      <c r="M17" s="239">
        <v>2.5299999999999998</v>
      </c>
      <c r="N17" s="239">
        <v>1.21571428571429</v>
      </c>
      <c r="O17" s="227">
        <v>5847</v>
      </c>
      <c r="P17" s="51"/>
    </row>
    <row r="18" spans="1:16" s="50" customFormat="1" x14ac:dyDescent="0.3">
      <c r="A18" s="270" t="s">
        <v>209</v>
      </c>
      <c r="B18" s="270">
        <v>26</v>
      </c>
      <c r="C18" s="270" t="s">
        <v>201</v>
      </c>
      <c r="D18" s="270" t="s">
        <v>214</v>
      </c>
      <c r="E18" s="270"/>
      <c r="F18" s="270"/>
      <c r="G18" s="227">
        <v>9</v>
      </c>
      <c r="H18" s="227">
        <v>32</v>
      </c>
      <c r="I18" s="227">
        <v>51</v>
      </c>
      <c r="J18" s="227">
        <v>7</v>
      </c>
      <c r="K18" s="227">
        <v>1</v>
      </c>
      <c r="L18" s="239">
        <v>0.44565217391304301</v>
      </c>
      <c r="M18" s="239">
        <v>16.75</v>
      </c>
      <c r="N18" s="239">
        <v>9.7040760869565208</v>
      </c>
      <c r="O18" s="227">
        <v>46671</v>
      </c>
      <c r="P18" s="51"/>
    </row>
    <row r="19" spans="1:16" s="50" customFormat="1" x14ac:dyDescent="0.3">
      <c r="A19" s="270" t="s">
        <v>215</v>
      </c>
      <c r="B19" s="270">
        <v>29</v>
      </c>
      <c r="C19" s="270" t="s">
        <v>201</v>
      </c>
      <c r="D19" s="270" t="s">
        <v>216</v>
      </c>
      <c r="E19" s="270"/>
      <c r="F19" s="270"/>
      <c r="G19" s="227">
        <v>45</v>
      </c>
      <c r="H19" s="227">
        <v>33</v>
      </c>
      <c r="I19" s="227">
        <v>22</v>
      </c>
      <c r="J19" s="227">
        <v>0</v>
      </c>
      <c r="K19" s="227">
        <v>0</v>
      </c>
      <c r="L19" s="239">
        <v>0.78</v>
      </c>
      <c r="M19" s="239">
        <v>3.62</v>
      </c>
      <c r="N19" s="239">
        <v>2.8235999999999999</v>
      </c>
      <c r="O19" s="227">
        <v>13580</v>
      </c>
      <c r="P19" s="51"/>
    </row>
    <row r="20" spans="1:16" s="50" customFormat="1" x14ac:dyDescent="0.3">
      <c r="A20" s="270" t="s">
        <v>215</v>
      </c>
      <c r="B20" s="270">
        <v>35</v>
      </c>
      <c r="C20" s="270" t="s">
        <v>201</v>
      </c>
      <c r="D20" s="270" t="s">
        <v>217</v>
      </c>
      <c r="E20" s="270"/>
      <c r="F20" s="270"/>
      <c r="G20" s="227">
        <v>11</v>
      </c>
      <c r="H20" s="227">
        <v>9</v>
      </c>
      <c r="I20" s="227">
        <v>40</v>
      </c>
      <c r="J20" s="227">
        <v>29</v>
      </c>
      <c r="K20" s="227">
        <v>11</v>
      </c>
      <c r="L20" s="239">
        <v>0.33333333333333298</v>
      </c>
      <c r="M20" s="239">
        <v>0.1</v>
      </c>
      <c r="N20" s="239">
        <v>4.33333333333333E-2</v>
      </c>
      <c r="O20" s="227">
        <v>208</v>
      </c>
      <c r="P20" s="51"/>
    </row>
    <row r="21" spans="1:16" s="50" customFormat="1" ht="27" x14ac:dyDescent="0.3">
      <c r="A21" s="270" t="s">
        <v>215</v>
      </c>
      <c r="B21" s="270">
        <v>36</v>
      </c>
      <c r="C21" s="270" t="s">
        <v>201</v>
      </c>
      <c r="D21" s="270" t="s">
        <v>218</v>
      </c>
      <c r="E21" s="270"/>
      <c r="F21" s="270"/>
      <c r="G21" s="227">
        <v>9</v>
      </c>
      <c r="H21" s="227">
        <v>46</v>
      </c>
      <c r="I21" s="227">
        <v>36</v>
      </c>
      <c r="J21" s="227">
        <v>9</v>
      </c>
      <c r="K21" s="227">
        <v>0</v>
      </c>
      <c r="L21" s="239">
        <v>0.60439560439560402</v>
      </c>
      <c r="M21" s="239">
        <v>5.05</v>
      </c>
      <c r="N21" s="239">
        <v>3.0521978021977998</v>
      </c>
      <c r="O21" s="227">
        <v>14679</v>
      </c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9"/>
      <c r="M22" s="239"/>
      <c r="N22" s="239"/>
      <c r="O22" s="227"/>
      <c r="P22" s="51"/>
    </row>
    <row r="23" spans="1:16" s="50" customFormat="1" x14ac:dyDescent="0.3">
      <c r="A23" s="276"/>
      <c r="B23" s="276"/>
      <c r="C23" s="276"/>
      <c r="D23" s="276"/>
      <c r="E23" s="276"/>
      <c r="F23" s="276"/>
      <c r="G23" s="230"/>
      <c r="H23" s="230"/>
      <c r="I23" s="230"/>
      <c r="J23" s="230"/>
      <c r="K23" s="230"/>
      <c r="L23" s="243"/>
      <c r="M23" s="244"/>
      <c r="N23" s="244"/>
      <c r="O23" s="230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22" customFormat="1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s="44" customFormat="1" x14ac:dyDescent="0.3">
      <c r="A233" s="277"/>
      <c r="B233" s="277"/>
      <c r="C233" s="277"/>
      <c r="D233" s="277"/>
      <c r="E233" s="277"/>
      <c r="F233" s="277"/>
      <c r="G233" s="245"/>
      <c r="H233" s="245"/>
      <c r="I233" s="245"/>
      <c r="J233" s="245"/>
      <c r="K233" s="245"/>
      <c r="L233" s="246"/>
      <c r="M233" s="246"/>
      <c r="N233" s="246"/>
      <c r="O233" s="245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2 K12:K132">
    <cfRule type="expression" dxfId="5" priority="2">
      <formula>IF($A12&lt;&gt;"",1,0)</formula>
    </cfRule>
  </conditionalFormatting>
  <conditionalFormatting sqref="E12:F132">
    <cfRule type="expression" dxfId="4" priority="1">
      <formula>IF(AND($A12&lt;&gt;"",$E12=""),1,0)</formula>
    </cfRule>
  </conditionalFormatting>
  <conditionalFormatting sqref="A222:O232">
    <cfRule type="expression" dxfId="3" priority="12">
      <formula>IF($A222&lt;&gt;"",1,0)</formula>
    </cfRule>
  </conditionalFormatting>
  <conditionalFormatting sqref="A12:O13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Bedfordshire</v>
      </c>
      <c r="D5" s="96"/>
    </row>
    <row r="6" spans="1:15" ht="13.5" x14ac:dyDescent="0.3">
      <c r="B6" s="142" t="s">
        <v>56</v>
      </c>
      <c r="C6" s="180">
        <f>UKPRN</f>
        <v>10007152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1240000</v>
      </c>
      <c r="E10" s="213">
        <v>1346000</v>
      </c>
      <c r="F10" s="213">
        <v>1356000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588000</v>
      </c>
      <c r="E11" s="214">
        <v>525000</v>
      </c>
      <c r="F11" s="214">
        <v>603000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517000</v>
      </c>
      <c r="E12" s="214">
        <v>613000</v>
      </c>
      <c r="F12" s="214">
        <v>452000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71000</v>
      </c>
      <c r="E13" s="214">
        <v>93000</v>
      </c>
      <c r="F13" s="214">
        <v>171000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561000</v>
      </c>
      <c r="E15" s="215">
        <v>765000</v>
      </c>
      <c r="F15" s="215">
        <v>775000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16000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1256000</v>
      </c>
      <c r="E17" s="212">
        <v>939000</v>
      </c>
      <c r="F17" s="212">
        <v>1098000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4233000</v>
      </c>
      <c r="E18" s="211">
        <v>4281000</v>
      </c>
      <c r="F18" s="211">
        <v>4471000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43664000</v>
      </c>
      <c r="G20" s="4" t="s">
        <v>113</v>
      </c>
      <c r="H20" s="4"/>
      <c r="I20" s="100"/>
      <c r="K20" s="179" t="s">
        <v>144</v>
      </c>
      <c r="L20" s="183">
        <v>43664000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614074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151249.75369458128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614074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2019-07-25T12:54:14Z</dcterms:modified>
</cp:coreProperties>
</file>