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3583C4AC-E023-4E9A-B5E0-92A423AD58A9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<sst xmlns="http://schemas.openxmlformats.org/spreadsheetml/2006/main" count="418" uniqueCount="218">
  <si>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</si>
  <si>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</si>
  <si>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</si>
  <si>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</si>
  <si>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</si>
  <si>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</si>
  <si>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</si>
  <si>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</si>
  <si>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</si>
  <si>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</si>
  <si>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</si>
  <si>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</si>
  <si>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</si>
  <si>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</si>
  <si>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</si>
  <si>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</si>
  <si>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</si>
  <si>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</si>
  <si>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</si>
  <si>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</si>
  <si>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</si>
  <si>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</si>
  <si>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</si>
  <si>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</si>
  <si>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</si>
  <si>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</si>
  <si>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</si>
  <si>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</si>
  <si>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</si>
  <si>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</si>
  <si>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</si>
  <si>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</si>
  <si>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</si>
  <si>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</si>
  <si>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</si>
  <si>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</si>
  <si>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</si>
  <si>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</si>
  <si>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</si>
  <si>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</si>
  <si>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</si>
  <si>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</si>
  <si>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</si>
  <si>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</si>
  <si>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</si>
  <si>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</si>
  <si>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</si>
  <si>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</si>
  <si>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</si>
  <si>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</si>
  <si>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</si>
  <si>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</si>
  <si>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</si>
  <si>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</si>
  <si>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</si>
  <si>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</si>
  <si>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</si>
  <si>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</si>
  <si>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</si>
  <si>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</si>
  <si>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</si>
  <si>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</si>
  <si>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</si>
  <si>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</si>
  <si>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</si>
  <si>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</si>
  <si>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</si>
  <si>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</si>
  <si>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</si>
  <si>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</si>
  <si>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</si>
  <si>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</si>
  <si>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</si>
  <si>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</si>
  <si>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</si>
  <si>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</si>
  <si>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</si>
  <si>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</si>
  <si>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</si>
  <si>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</si>
  <si>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</si>
  <si>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</si>
  <si>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</si>
  <si>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</si>
  <si>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</si>
  <si>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</si>
  <si>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</si>
  <si>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</si>
  <si>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</si>
  <si>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</si>
  <si>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</si>
  <si>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</si>
  <si>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</si>
  <si>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</si>
  <si>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</si>
  <si>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</si>
  <si>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</si>
  <si>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</si>
  <si>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</si>
  <si>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</si>
  <si>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</si>
  <si>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</si>
  <si>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</si>
  <si>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</si>
  <si>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</si>
  <si>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</si>
  <si>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</si>
  <si>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</si>
  <si>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</si>
  <si>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</si>
  <si>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</si>
  <si>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</si>
  <si>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</si>
  <si>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</si>
  <si>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</si>
  <si>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</si>
  <si>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</si>
  <si>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</si>
  <si>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</si>
  <si>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</si>
  <si>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</si>
  <si>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</si>
  <si>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</si>
  <si>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</si>
  <si>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</si>
  <si>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</si>
  <si>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</si>
  <si>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</si>
  <si>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</si>
  <si>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</si>
  <si>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</si>
  <si>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</si>
  <si>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</si>
  <si>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</si>
  <si>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</si>
  <si>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</si>
  <si>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</si>
  <si>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</si>
  <si>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</si>
  <si>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</si>
  <si>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</si>
  <si>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</si>
  <si>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</si>
  <si>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</si>
  <si>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</si>
  <si>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</si>
  <si>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</si>
  <si>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</si>
  <si>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</si>
  <si>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</si>
  <si>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</si>
  <si>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</si>
  <si>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</si>
  <si>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</si>
  <si>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</si>
  <si>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</si>
  <si>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</si>
  <si>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</si>
  <si>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</si>
  <si>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</si>
  <si>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</si>
  <si>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</si>
  <si>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</si>
  <si>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</si>
  <si>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</si>
  <si>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</si>
  <si>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</si>
  <si>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</si>
  <si>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</si>
  <si>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</si>
  <si>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</si>
  <si>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</si>
  <si>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</si>
  <si>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</si>
  <si>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</si>
  <si>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</si>
  <si>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</si>
  <si>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</si>
  <si>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</si>
  <si>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</si>
  <si>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</si>
  <si>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</si>
  <si>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</si>
  <si>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</si>
  <si>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</si>
  <si>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</si>
  <si>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</si>
  <si>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</si>
  <si>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</si>
  <si>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</si>
  <si>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</si>
  <si>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</si>
  <si>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</si>
  <si>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</si>
  <si>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</si>
  <si>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</si>
  <si>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</si>
  <si>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</si>
  <si>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</si>
  <si>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Brighton</t>
  </si>
  <si>
    <t>A</t>
  </si>
  <si>
    <t>Z</t>
  </si>
  <si>
    <t>Allied Health Professions, Dentistry, Nursing and Pharmacy</t>
  </si>
  <si>
    <t>Output</t>
  </si>
  <si>
    <t>Impact</t>
  </si>
  <si>
    <t>Environment</t>
  </si>
  <si>
    <t>B</t>
  </si>
  <si>
    <t>Earth Systems and Environmental Sciences</t>
  </si>
  <si>
    <t>Computer Science and Informatics</t>
  </si>
  <si>
    <t>Aeronautical, Mechanical, Chemical and Manufacturing Engineering</t>
  </si>
  <si>
    <t>C</t>
  </si>
  <si>
    <t>Business and Management Studies</t>
  </si>
  <si>
    <t>Social Work and Social Policy</t>
  </si>
  <si>
    <t>Education</t>
  </si>
  <si>
    <t>Sport and Exercise Sciences, Leisure and Tourism</t>
  </si>
  <si>
    <t>D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</si>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</sst>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University of Brighton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10000886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10000886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4000024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4000024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4000024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249612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182745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109431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737258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5279070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1290000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317733.99014778325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1290000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6569070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60000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47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University of Brighton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10000886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4000024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249612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3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13.2</v>
      </c>
      <c r="G16" s="225">
        <v>59.4</v>
      </c>
      <c r="H16" s="225">
        <v>24.6</v>
      </c>
      <c r="I16" s="225">
        <v>0.9</v>
      </c>
      <c r="J16" s="225">
        <v>1.9</v>
      </c>
      <c r="K16" s="226">
        <v>2.97</v>
      </c>
      <c r="L16" s="226">
        <v>13.365</v>
      </c>
      <c r="M16" s="226">
        <v>5.5350000000000001</v>
      </c>
      <c r="N16" s="226">
        <v>0.20300000000000001</v>
      </c>
      <c r="O16" s="226">
        <v>0.42799999999999999</v>
      </c>
      <c r="P16" s="226">
        <v>16.335000000000001</v>
      </c>
      <c r="Q16" s="226">
        <v>11.88</v>
      </c>
      <c r="R16" s="226">
        <v>13.365</v>
      </c>
      <c r="S16" s="226">
        <v>0</v>
      </c>
      <c r="T16" s="226">
        <v>0</v>
      </c>
      <c r="U16" s="226">
        <v>0</v>
      </c>
      <c r="V16" s="226">
        <v>25.245000000000001</v>
      </c>
      <c r="W16" s="227">
        <v>414201</v>
      </c>
      <c r="X16" s="227">
        <v>0</v>
      </c>
      <c r="Y16" s="227">
        <v>25847</v>
      </c>
    </row>
    <row r="17" spans="1:25" s="50" customFormat="1" ht="27" x14ac:dyDescent="0.3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80</v>
      </c>
      <c r="G17" s="225">
        <v>20</v>
      </c>
      <c r="H17" s="225">
        <v>0</v>
      </c>
      <c r="I17" s="225">
        <v>0</v>
      </c>
      <c r="J17" s="225">
        <v>0</v>
      </c>
      <c r="K17" s="226">
        <v>18</v>
      </c>
      <c r="L17" s="226">
        <v>4.5</v>
      </c>
      <c r="M17" s="226">
        <v>0</v>
      </c>
      <c r="N17" s="226">
        <v>0</v>
      </c>
      <c r="O17" s="226">
        <v>0</v>
      </c>
      <c r="P17" s="226">
        <v>22.5</v>
      </c>
      <c r="Q17" s="226">
        <v>72</v>
      </c>
      <c r="R17" s="226">
        <v>4.5</v>
      </c>
      <c r="S17" s="226">
        <v>0</v>
      </c>
      <c r="T17" s="226">
        <v>0</v>
      </c>
      <c r="U17" s="226">
        <v>0</v>
      </c>
      <c r="V17" s="226">
        <v>76.5</v>
      </c>
      <c r="W17" s="227">
        <v>221181</v>
      </c>
      <c r="X17" s="227">
        <v>0</v>
      </c>
      <c r="Y17" s="227">
        <v>13802</v>
      </c>
    </row>
    <row r="18" spans="1:25" s="50" customFormat="1" ht="27" x14ac:dyDescent="0.3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87.5</v>
      </c>
      <c r="G18" s="225">
        <v>12.5</v>
      </c>
      <c r="H18" s="225">
        <v>0</v>
      </c>
      <c r="I18" s="225">
        <v>0</v>
      </c>
      <c r="J18" s="225">
        <v>0</v>
      </c>
      <c r="K18" s="226">
        <v>19.687999999999999</v>
      </c>
      <c r="L18" s="226">
        <v>2.8130000000000002</v>
      </c>
      <c r="M18" s="226">
        <v>0</v>
      </c>
      <c r="N18" s="226">
        <v>0</v>
      </c>
      <c r="O18" s="226">
        <v>0</v>
      </c>
      <c r="P18" s="226">
        <v>22.5</v>
      </c>
      <c r="Q18" s="226">
        <v>78.75</v>
      </c>
      <c r="R18" s="226">
        <v>2.8130000000000002</v>
      </c>
      <c r="S18" s="226">
        <v>0</v>
      </c>
      <c r="T18" s="226">
        <v>0</v>
      </c>
      <c r="U18" s="226">
        <v>0</v>
      </c>
      <c r="V18" s="226">
        <v>81.563000000000002</v>
      </c>
      <c r="W18" s="227">
        <v>178647</v>
      </c>
      <c r="X18" s="227">
        <v>0</v>
      </c>
      <c r="Y18" s="227">
        <v>11148</v>
      </c>
    </row>
    <row r="19" spans="1:25" s="50" customFormat="1" x14ac:dyDescent="0.3">
      <c r="A19" s="270" t="s">
        <v>206</v>
      </c>
      <c r="B19" s="270">
        <v>7</v>
      </c>
      <c r="C19" s="270" t="s">
        <v>201</v>
      </c>
      <c r="D19" s="270" t="s">
        <v>207</v>
      </c>
      <c r="E19" s="270" t="s">
        <v>203</v>
      </c>
      <c r="F19" s="225">
        <v>0</v>
      </c>
      <c r="G19" s="225">
        <v>45.8</v>
      </c>
      <c r="H19" s="225">
        <v>50</v>
      </c>
      <c r="I19" s="225">
        <v>4.2</v>
      </c>
      <c r="J19" s="225">
        <v>0</v>
      </c>
      <c r="K19" s="226">
        <v>0</v>
      </c>
      <c r="L19" s="226">
        <v>6.5259999999999998</v>
      </c>
      <c r="M19" s="226">
        <v>7.125</v>
      </c>
      <c r="N19" s="226">
        <v>0.59899999999999998</v>
      </c>
      <c r="O19" s="226">
        <v>0</v>
      </c>
      <c r="P19" s="226">
        <v>6.5259999999999998</v>
      </c>
      <c r="Q19" s="226">
        <v>0</v>
      </c>
      <c r="R19" s="226">
        <v>6.5259999999999998</v>
      </c>
      <c r="S19" s="226">
        <v>0</v>
      </c>
      <c r="T19" s="226">
        <v>0</v>
      </c>
      <c r="U19" s="226">
        <v>0</v>
      </c>
      <c r="V19" s="226">
        <v>6.5259999999999998</v>
      </c>
      <c r="W19" s="227">
        <v>97730</v>
      </c>
      <c r="X19" s="227">
        <v>0</v>
      </c>
      <c r="Y19" s="227">
        <v>6099</v>
      </c>
    </row>
    <row r="20" spans="1:25" s="50" customFormat="1" x14ac:dyDescent="0.3">
      <c r="A20" s="270" t="s">
        <v>206</v>
      </c>
      <c r="B20" s="270">
        <v>7</v>
      </c>
      <c r="C20" s="270" t="s">
        <v>201</v>
      </c>
      <c r="D20" s="270" t="s">
        <v>207</v>
      </c>
      <c r="E20" s="270" t="s">
        <v>204</v>
      </c>
      <c r="F20" s="225">
        <v>20</v>
      </c>
      <c r="G20" s="225">
        <v>60</v>
      </c>
      <c r="H20" s="225">
        <v>20</v>
      </c>
      <c r="I20" s="225">
        <v>0</v>
      </c>
      <c r="J20" s="225">
        <v>0</v>
      </c>
      <c r="K20" s="226">
        <v>2.85</v>
      </c>
      <c r="L20" s="226">
        <v>8.5500000000000007</v>
      </c>
      <c r="M20" s="226">
        <v>2.85</v>
      </c>
      <c r="N20" s="226">
        <v>0</v>
      </c>
      <c r="O20" s="226">
        <v>0</v>
      </c>
      <c r="P20" s="226">
        <v>11.4</v>
      </c>
      <c r="Q20" s="226">
        <v>11.4</v>
      </c>
      <c r="R20" s="226">
        <v>8.5500000000000007</v>
      </c>
      <c r="S20" s="226">
        <v>0</v>
      </c>
      <c r="T20" s="226">
        <v>0</v>
      </c>
      <c r="U20" s="226">
        <v>0</v>
      </c>
      <c r="V20" s="226">
        <v>19.95</v>
      </c>
      <c r="W20" s="227">
        <v>58765</v>
      </c>
      <c r="X20" s="227">
        <v>0</v>
      </c>
      <c r="Y20" s="227">
        <v>3667</v>
      </c>
    </row>
    <row r="21" spans="1:25" s="50" customFormat="1" x14ac:dyDescent="0.3">
      <c r="A21" s="270" t="s">
        <v>206</v>
      </c>
      <c r="B21" s="270">
        <v>7</v>
      </c>
      <c r="C21" s="270" t="s">
        <v>201</v>
      </c>
      <c r="D21" s="270" t="s">
        <v>207</v>
      </c>
      <c r="E21" s="270" t="s">
        <v>205</v>
      </c>
      <c r="F21" s="225">
        <v>0</v>
      </c>
      <c r="G21" s="225">
        <v>80</v>
      </c>
      <c r="H21" s="225">
        <v>20</v>
      </c>
      <c r="I21" s="225">
        <v>0</v>
      </c>
      <c r="J21" s="225">
        <v>0</v>
      </c>
      <c r="K21" s="226">
        <v>0</v>
      </c>
      <c r="L21" s="226">
        <v>11.4</v>
      </c>
      <c r="M21" s="226">
        <v>2.85</v>
      </c>
      <c r="N21" s="226">
        <v>0</v>
      </c>
      <c r="O21" s="226">
        <v>0</v>
      </c>
      <c r="P21" s="226">
        <v>11.4</v>
      </c>
      <c r="Q21" s="226">
        <v>0</v>
      </c>
      <c r="R21" s="226">
        <v>11.4</v>
      </c>
      <c r="S21" s="226">
        <v>0</v>
      </c>
      <c r="T21" s="226">
        <v>0</v>
      </c>
      <c r="U21" s="226">
        <v>0</v>
      </c>
      <c r="V21" s="226">
        <v>11.4</v>
      </c>
      <c r="W21" s="227">
        <v>24967</v>
      </c>
      <c r="X21" s="227">
        <v>0</v>
      </c>
      <c r="Y21" s="227">
        <v>1558</v>
      </c>
    </row>
    <row r="22" spans="1:25" s="50" customFormat="1" x14ac:dyDescent="0.3">
      <c r="A22" s="270" t="s">
        <v>206</v>
      </c>
      <c r="B22" s="270">
        <v>11</v>
      </c>
      <c r="C22" s="270" t="s">
        <v>201</v>
      </c>
      <c r="D22" s="270" t="s">
        <v>208</v>
      </c>
      <c r="E22" s="270" t="s">
        <v>203</v>
      </c>
      <c r="F22" s="225">
        <v>3.1</v>
      </c>
      <c r="G22" s="225">
        <v>43.8</v>
      </c>
      <c r="H22" s="225">
        <v>43.7</v>
      </c>
      <c r="I22" s="225">
        <v>9.4</v>
      </c>
      <c r="J22" s="225">
        <v>0</v>
      </c>
      <c r="K22" s="226">
        <v>0.434</v>
      </c>
      <c r="L22" s="226">
        <v>6.1319999999999997</v>
      </c>
      <c r="M22" s="226">
        <v>6.1180000000000003</v>
      </c>
      <c r="N22" s="226">
        <v>1.3160000000000001</v>
      </c>
      <c r="O22" s="226">
        <v>0</v>
      </c>
      <c r="P22" s="226">
        <v>6.5659999999999998</v>
      </c>
      <c r="Q22" s="226">
        <v>1.736</v>
      </c>
      <c r="R22" s="226">
        <v>6.1319999999999997</v>
      </c>
      <c r="S22" s="226">
        <v>0</v>
      </c>
      <c r="T22" s="226">
        <v>0</v>
      </c>
      <c r="U22" s="226">
        <v>0</v>
      </c>
      <c r="V22" s="226">
        <v>7.8680000000000003</v>
      </c>
      <c r="W22" s="227">
        <v>117819</v>
      </c>
      <c r="X22" s="227">
        <v>0</v>
      </c>
      <c r="Y22" s="227">
        <v>7352</v>
      </c>
    </row>
    <row r="23" spans="1:25" s="50" customFormat="1" x14ac:dyDescent="0.3">
      <c r="A23" s="270" t="s">
        <v>206</v>
      </c>
      <c r="B23" s="270">
        <v>11</v>
      </c>
      <c r="C23" s="270" t="s">
        <v>201</v>
      </c>
      <c r="D23" s="270" t="s">
        <v>208</v>
      </c>
      <c r="E23" s="270" t="s">
        <v>204</v>
      </c>
      <c r="F23" s="225">
        <v>20</v>
      </c>
      <c r="G23" s="225">
        <v>80</v>
      </c>
      <c r="H23" s="225">
        <v>0</v>
      </c>
      <c r="I23" s="225">
        <v>0</v>
      </c>
      <c r="J23" s="225">
        <v>0</v>
      </c>
      <c r="K23" s="226">
        <v>2.8</v>
      </c>
      <c r="L23" s="226">
        <v>11.2</v>
      </c>
      <c r="M23" s="226">
        <v>0</v>
      </c>
      <c r="N23" s="226">
        <v>0</v>
      </c>
      <c r="O23" s="226">
        <v>0</v>
      </c>
      <c r="P23" s="226">
        <v>14</v>
      </c>
      <c r="Q23" s="226">
        <v>11.2</v>
      </c>
      <c r="R23" s="226">
        <v>11.2</v>
      </c>
      <c r="S23" s="226">
        <v>0</v>
      </c>
      <c r="T23" s="226">
        <v>0</v>
      </c>
      <c r="U23" s="226">
        <v>0</v>
      </c>
      <c r="V23" s="226">
        <v>22.4</v>
      </c>
      <c r="W23" s="227">
        <v>65982</v>
      </c>
      <c r="X23" s="227">
        <v>0</v>
      </c>
      <c r="Y23" s="227">
        <v>4117</v>
      </c>
    </row>
    <row r="24" spans="1:25" s="50" customFormat="1" x14ac:dyDescent="0.3">
      <c r="A24" s="270" t="s">
        <v>206</v>
      </c>
      <c r="B24" s="270">
        <v>11</v>
      </c>
      <c r="C24" s="270" t="s">
        <v>201</v>
      </c>
      <c r="D24" s="270" t="s">
        <v>208</v>
      </c>
      <c r="E24" s="270" t="s">
        <v>205</v>
      </c>
      <c r="F24" s="225">
        <v>0</v>
      </c>
      <c r="G24" s="225">
        <v>10</v>
      </c>
      <c r="H24" s="225">
        <v>90</v>
      </c>
      <c r="I24" s="225">
        <v>0</v>
      </c>
      <c r="J24" s="225">
        <v>0</v>
      </c>
      <c r="K24" s="226">
        <v>0</v>
      </c>
      <c r="L24" s="226">
        <v>1.4</v>
      </c>
      <c r="M24" s="226">
        <v>12.6</v>
      </c>
      <c r="N24" s="226">
        <v>0</v>
      </c>
      <c r="O24" s="226">
        <v>0</v>
      </c>
      <c r="P24" s="226">
        <v>1.4</v>
      </c>
      <c r="Q24" s="226">
        <v>0</v>
      </c>
      <c r="R24" s="226">
        <v>1.4</v>
      </c>
      <c r="S24" s="226">
        <v>0</v>
      </c>
      <c r="T24" s="226">
        <v>0</v>
      </c>
      <c r="U24" s="226">
        <v>0</v>
      </c>
      <c r="V24" s="226">
        <v>1.4</v>
      </c>
      <c r="W24" s="227">
        <v>3066</v>
      </c>
      <c r="X24" s="227">
        <v>0</v>
      </c>
      <c r="Y24" s="227">
        <v>191</v>
      </c>
    </row>
    <row r="25" spans="1:25" s="50" customFormat="1" ht="27" x14ac:dyDescent="0.3">
      <c r="A25" s="270" t="s">
        <v>206</v>
      </c>
      <c r="B25" s="270">
        <v>12</v>
      </c>
      <c r="C25" s="270" t="s">
        <v>201</v>
      </c>
      <c r="D25" s="270" t="s">
        <v>209</v>
      </c>
      <c r="E25" s="270" t="s">
        <v>203</v>
      </c>
      <c r="F25" s="225">
        <v>11.1</v>
      </c>
      <c r="G25" s="225">
        <v>59.3</v>
      </c>
      <c r="H25" s="225">
        <v>18.5</v>
      </c>
      <c r="I25" s="225">
        <v>11.1</v>
      </c>
      <c r="J25" s="225">
        <v>0</v>
      </c>
      <c r="K25" s="226">
        <v>0.94299999999999995</v>
      </c>
      <c r="L25" s="226">
        <v>5.04</v>
      </c>
      <c r="M25" s="226">
        <v>1.573</v>
      </c>
      <c r="N25" s="226">
        <v>0.94299999999999995</v>
      </c>
      <c r="O25" s="226">
        <v>0</v>
      </c>
      <c r="P25" s="226">
        <v>5.984</v>
      </c>
      <c r="Q25" s="226">
        <v>3.774</v>
      </c>
      <c r="R25" s="226">
        <v>5.04</v>
      </c>
      <c r="S25" s="226">
        <v>0</v>
      </c>
      <c r="T25" s="226">
        <v>0</v>
      </c>
      <c r="U25" s="226">
        <v>0</v>
      </c>
      <c r="V25" s="226">
        <v>8.8140000000000001</v>
      </c>
      <c r="W25" s="227">
        <v>131992</v>
      </c>
      <c r="X25" s="227">
        <v>0</v>
      </c>
      <c r="Y25" s="227">
        <v>8237</v>
      </c>
    </row>
    <row r="26" spans="1:25" s="50" customFormat="1" ht="27" x14ac:dyDescent="0.3">
      <c r="A26" s="270" t="s">
        <v>206</v>
      </c>
      <c r="B26" s="270">
        <v>12</v>
      </c>
      <c r="C26" s="270" t="s">
        <v>201</v>
      </c>
      <c r="D26" s="270" t="s">
        <v>209</v>
      </c>
      <c r="E26" s="270" t="s">
        <v>204</v>
      </c>
      <c r="F26" s="225">
        <v>0</v>
      </c>
      <c r="G26" s="225">
        <v>50</v>
      </c>
      <c r="H26" s="225">
        <v>50</v>
      </c>
      <c r="I26" s="225">
        <v>0</v>
      </c>
      <c r="J26" s="225">
        <v>0</v>
      </c>
      <c r="K26" s="226">
        <v>0</v>
      </c>
      <c r="L26" s="226">
        <v>4.25</v>
      </c>
      <c r="M26" s="226">
        <v>4.25</v>
      </c>
      <c r="N26" s="226">
        <v>0</v>
      </c>
      <c r="O26" s="226">
        <v>0</v>
      </c>
      <c r="P26" s="226">
        <v>4.25</v>
      </c>
      <c r="Q26" s="226">
        <v>0</v>
      </c>
      <c r="R26" s="226">
        <v>4.25</v>
      </c>
      <c r="S26" s="226">
        <v>0</v>
      </c>
      <c r="T26" s="226">
        <v>0</v>
      </c>
      <c r="U26" s="226">
        <v>0</v>
      </c>
      <c r="V26" s="226">
        <v>4.25</v>
      </c>
      <c r="W26" s="227">
        <v>12519</v>
      </c>
      <c r="X26" s="227">
        <v>0</v>
      </c>
      <c r="Y26" s="227">
        <v>781</v>
      </c>
    </row>
    <row r="27" spans="1:25" s="50" customFormat="1" ht="27" x14ac:dyDescent="0.3">
      <c r="A27" s="270" t="s">
        <v>206</v>
      </c>
      <c r="B27" s="270">
        <v>12</v>
      </c>
      <c r="C27" s="270" t="s">
        <v>201</v>
      </c>
      <c r="D27" s="270" t="s">
        <v>209</v>
      </c>
      <c r="E27" s="270" t="s">
        <v>205</v>
      </c>
      <c r="F27" s="225">
        <v>0</v>
      </c>
      <c r="G27" s="225">
        <v>75</v>
      </c>
      <c r="H27" s="225">
        <v>25</v>
      </c>
      <c r="I27" s="225">
        <v>0</v>
      </c>
      <c r="J27" s="225">
        <v>0</v>
      </c>
      <c r="K27" s="226">
        <v>0</v>
      </c>
      <c r="L27" s="226">
        <v>6.375</v>
      </c>
      <c r="M27" s="226">
        <v>2.125</v>
      </c>
      <c r="N27" s="226">
        <v>0</v>
      </c>
      <c r="O27" s="226">
        <v>0</v>
      </c>
      <c r="P27" s="226">
        <v>6.375</v>
      </c>
      <c r="Q27" s="226">
        <v>0</v>
      </c>
      <c r="R27" s="226">
        <v>6.375</v>
      </c>
      <c r="S27" s="226">
        <v>0</v>
      </c>
      <c r="T27" s="226">
        <v>0</v>
      </c>
      <c r="U27" s="226">
        <v>0</v>
      </c>
      <c r="V27" s="226">
        <v>6.375</v>
      </c>
      <c r="W27" s="227">
        <v>13962</v>
      </c>
      <c r="X27" s="227">
        <v>0</v>
      </c>
      <c r="Y27" s="227">
        <v>871</v>
      </c>
    </row>
    <row r="28" spans="1:25" s="50" customFormat="1" x14ac:dyDescent="0.3">
      <c r="A28" s="270" t="s">
        <v>210</v>
      </c>
      <c r="B28" s="270">
        <v>19</v>
      </c>
      <c r="C28" s="270" t="s">
        <v>201</v>
      </c>
      <c r="D28" s="270" t="s">
        <v>211</v>
      </c>
      <c r="E28" s="270" t="s">
        <v>203</v>
      </c>
      <c r="F28" s="225">
        <v>17.399999999999999</v>
      </c>
      <c r="G28" s="225">
        <v>34.799999999999997</v>
      </c>
      <c r="H28" s="225">
        <v>36.200000000000003</v>
      </c>
      <c r="I28" s="225">
        <v>10.199999999999999</v>
      </c>
      <c r="J28" s="225">
        <v>1.4</v>
      </c>
      <c r="K28" s="226">
        <v>2.7490000000000001</v>
      </c>
      <c r="L28" s="226">
        <v>5.4980000000000002</v>
      </c>
      <c r="M28" s="226">
        <v>5.72</v>
      </c>
      <c r="N28" s="226">
        <v>1.6120000000000001</v>
      </c>
      <c r="O28" s="226">
        <v>0.221</v>
      </c>
      <c r="P28" s="226">
        <v>8.2479999999999993</v>
      </c>
      <c r="Q28" s="226">
        <v>10.997</v>
      </c>
      <c r="R28" s="226">
        <v>5.4980000000000002</v>
      </c>
      <c r="S28" s="226">
        <v>0</v>
      </c>
      <c r="T28" s="226">
        <v>0</v>
      </c>
      <c r="U28" s="226">
        <v>0</v>
      </c>
      <c r="V28" s="226">
        <v>16.495000000000001</v>
      </c>
      <c r="W28" s="227">
        <v>135207</v>
      </c>
      <c r="X28" s="227">
        <v>0</v>
      </c>
      <c r="Y28" s="227">
        <v>8437</v>
      </c>
    </row>
    <row r="29" spans="1:25" s="50" customFormat="1" x14ac:dyDescent="0.3">
      <c r="A29" s="270" t="s">
        <v>210</v>
      </c>
      <c r="B29" s="270">
        <v>19</v>
      </c>
      <c r="C29" s="270" t="s">
        <v>201</v>
      </c>
      <c r="D29" s="270" t="s">
        <v>211</v>
      </c>
      <c r="E29" s="270" t="s">
        <v>204</v>
      </c>
      <c r="F29" s="225">
        <v>73.3</v>
      </c>
      <c r="G29" s="225">
        <v>26.7</v>
      </c>
      <c r="H29" s="225">
        <v>0</v>
      </c>
      <c r="I29" s="225">
        <v>0</v>
      </c>
      <c r="J29" s="225">
        <v>0</v>
      </c>
      <c r="K29" s="226">
        <v>11.581</v>
      </c>
      <c r="L29" s="226">
        <v>4.2190000000000003</v>
      </c>
      <c r="M29" s="226">
        <v>0</v>
      </c>
      <c r="N29" s="226">
        <v>0</v>
      </c>
      <c r="O29" s="226">
        <v>0</v>
      </c>
      <c r="P29" s="226">
        <v>15.8</v>
      </c>
      <c r="Q29" s="226">
        <v>46.326000000000001</v>
      </c>
      <c r="R29" s="226">
        <v>4.2190000000000003</v>
      </c>
      <c r="S29" s="226">
        <v>0</v>
      </c>
      <c r="T29" s="226">
        <v>0</v>
      </c>
      <c r="U29" s="226">
        <v>0</v>
      </c>
      <c r="V29" s="226">
        <v>50.543999999999997</v>
      </c>
      <c r="W29" s="227">
        <v>90131</v>
      </c>
      <c r="X29" s="227">
        <v>0</v>
      </c>
      <c r="Y29" s="227">
        <v>5624</v>
      </c>
    </row>
    <row r="30" spans="1:25" s="50" customFormat="1" x14ac:dyDescent="0.3">
      <c r="A30" s="270" t="s">
        <v>210</v>
      </c>
      <c r="B30" s="270">
        <v>19</v>
      </c>
      <c r="C30" s="270" t="s">
        <v>201</v>
      </c>
      <c r="D30" s="270" t="s">
        <v>211</v>
      </c>
      <c r="E30" s="270" t="s">
        <v>205</v>
      </c>
      <c r="F30" s="225">
        <v>12.5</v>
      </c>
      <c r="G30" s="225">
        <v>62.5</v>
      </c>
      <c r="H30" s="225">
        <v>25</v>
      </c>
      <c r="I30" s="225">
        <v>0</v>
      </c>
      <c r="J30" s="225">
        <v>0</v>
      </c>
      <c r="K30" s="226">
        <v>1.9750000000000001</v>
      </c>
      <c r="L30" s="226">
        <v>9.875</v>
      </c>
      <c r="M30" s="226">
        <v>3.95</v>
      </c>
      <c r="N30" s="226">
        <v>0</v>
      </c>
      <c r="O30" s="226">
        <v>0</v>
      </c>
      <c r="P30" s="226">
        <v>11.85</v>
      </c>
      <c r="Q30" s="226">
        <v>7.9</v>
      </c>
      <c r="R30" s="226">
        <v>9.875</v>
      </c>
      <c r="S30" s="226">
        <v>0</v>
      </c>
      <c r="T30" s="226">
        <v>0</v>
      </c>
      <c r="U30" s="226">
        <v>0</v>
      </c>
      <c r="V30" s="226">
        <v>17.774999999999999</v>
      </c>
      <c r="W30" s="227">
        <v>22957</v>
      </c>
      <c r="X30" s="227">
        <v>0</v>
      </c>
      <c r="Y30" s="227">
        <v>1433</v>
      </c>
    </row>
    <row r="31" spans="1:25" s="50" customFormat="1" x14ac:dyDescent="0.3">
      <c r="A31" s="270" t="s">
        <v>210</v>
      </c>
      <c r="B31" s="270">
        <v>22</v>
      </c>
      <c r="C31" s="270" t="s">
        <v>201</v>
      </c>
      <c r="D31" s="270" t="s">
        <v>212</v>
      </c>
      <c r="E31" s="270" t="s">
        <v>203</v>
      </c>
      <c r="F31" s="225">
        <v>10.3</v>
      </c>
      <c r="G31" s="225">
        <v>42.3</v>
      </c>
      <c r="H31" s="225">
        <v>34</v>
      </c>
      <c r="I31" s="225">
        <v>10.3</v>
      </c>
      <c r="J31" s="225">
        <v>3.1</v>
      </c>
      <c r="K31" s="226">
        <v>2.7909999999999999</v>
      </c>
      <c r="L31" s="226">
        <v>11.462999999999999</v>
      </c>
      <c r="M31" s="226">
        <v>9.2140000000000004</v>
      </c>
      <c r="N31" s="226">
        <v>2.7909999999999999</v>
      </c>
      <c r="O31" s="226">
        <v>0.84</v>
      </c>
      <c r="P31" s="226">
        <v>14.255000000000001</v>
      </c>
      <c r="Q31" s="226">
        <v>11.164999999999999</v>
      </c>
      <c r="R31" s="226">
        <v>11.462999999999999</v>
      </c>
      <c r="S31" s="226">
        <v>0</v>
      </c>
      <c r="T31" s="226">
        <v>0</v>
      </c>
      <c r="U31" s="226">
        <v>0</v>
      </c>
      <c r="V31" s="226">
        <v>22.629000000000001</v>
      </c>
      <c r="W31" s="227">
        <v>185480</v>
      </c>
      <c r="X31" s="227">
        <v>0</v>
      </c>
      <c r="Y31" s="227">
        <v>11575</v>
      </c>
    </row>
    <row r="32" spans="1:25" s="50" customFormat="1" x14ac:dyDescent="0.3">
      <c r="A32" s="270" t="s">
        <v>210</v>
      </c>
      <c r="B32" s="270">
        <v>22</v>
      </c>
      <c r="C32" s="270" t="s">
        <v>201</v>
      </c>
      <c r="D32" s="270" t="s">
        <v>212</v>
      </c>
      <c r="E32" s="270" t="s">
        <v>204</v>
      </c>
      <c r="F32" s="225">
        <v>40</v>
      </c>
      <c r="G32" s="225">
        <v>40</v>
      </c>
      <c r="H32" s="225">
        <v>10</v>
      </c>
      <c r="I32" s="225">
        <v>10</v>
      </c>
      <c r="J32" s="225">
        <v>0</v>
      </c>
      <c r="K32" s="226">
        <v>10.84</v>
      </c>
      <c r="L32" s="226">
        <v>10.84</v>
      </c>
      <c r="M32" s="226">
        <v>2.71</v>
      </c>
      <c r="N32" s="226">
        <v>2.71</v>
      </c>
      <c r="O32" s="226">
        <v>0</v>
      </c>
      <c r="P32" s="226">
        <v>21.68</v>
      </c>
      <c r="Q32" s="226">
        <v>43.36</v>
      </c>
      <c r="R32" s="226">
        <v>10.84</v>
      </c>
      <c r="S32" s="226">
        <v>0</v>
      </c>
      <c r="T32" s="226">
        <v>0</v>
      </c>
      <c r="U32" s="226">
        <v>0</v>
      </c>
      <c r="V32" s="226">
        <v>54.2</v>
      </c>
      <c r="W32" s="227">
        <v>96650</v>
      </c>
      <c r="X32" s="227">
        <v>0</v>
      </c>
      <c r="Y32" s="227">
        <v>6031</v>
      </c>
    </row>
    <row r="33" spans="1:25" s="50" customFormat="1" x14ac:dyDescent="0.3">
      <c r="A33" s="270" t="s">
        <v>210</v>
      </c>
      <c r="B33" s="270">
        <v>22</v>
      </c>
      <c r="C33" s="270" t="s">
        <v>201</v>
      </c>
      <c r="D33" s="270" t="s">
        <v>212</v>
      </c>
      <c r="E33" s="270" t="s">
        <v>205</v>
      </c>
      <c r="F33" s="225">
        <v>0</v>
      </c>
      <c r="G33" s="225">
        <v>50</v>
      </c>
      <c r="H33" s="225">
        <v>50</v>
      </c>
      <c r="I33" s="225">
        <v>0</v>
      </c>
      <c r="J33" s="225">
        <v>0</v>
      </c>
      <c r="K33" s="226">
        <v>0</v>
      </c>
      <c r="L33" s="226">
        <v>13.55</v>
      </c>
      <c r="M33" s="226">
        <v>13.55</v>
      </c>
      <c r="N33" s="226">
        <v>0</v>
      </c>
      <c r="O33" s="226">
        <v>0</v>
      </c>
      <c r="P33" s="226">
        <v>13.55</v>
      </c>
      <c r="Q33" s="226">
        <v>0</v>
      </c>
      <c r="R33" s="226">
        <v>13.55</v>
      </c>
      <c r="S33" s="226">
        <v>0</v>
      </c>
      <c r="T33" s="226">
        <v>0</v>
      </c>
      <c r="U33" s="226">
        <v>0</v>
      </c>
      <c r="V33" s="226">
        <v>13.55</v>
      </c>
      <c r="W33" s="227">
        <v>17501</v>
      </c>
      <c r="X33" s="227">
        <v>0</v>
      </c>
      <c r="Y33" s="227">
        <v>1092</v>
      </c>
    </row>
    <row r="34" spans="1:25" s="50" customFormat="1" x14ac:dyDescent="0.3">
      <c r="A34" s="270" t="s">
        <v>210</v>
      </c>
      <c r="B34" s="270">
        <v>25</v>
      </c>
      <c r="C34" s="270" t="s">
        <v>201</v>
      </c>
      <c r="D34" s="270" t="s">
        <v>213</v>
      </c>
      <c r="E34" s="270" t="s">
        <v>203</v>
      </c>
      <c r="F34" s="225">
        <v>13.8</v>
      </c>
      <c r="G34" s="225">
        <v>34.5</v>
      </c>
      <c r="H34" s="225">
        <v>41.4</v>
      </c>
      <c r="I34" s="225">
        <v>10.3</v>
      </c>
      <c r="J34" s="225">
        <v>0</v>
      </c>
      <c r="K34" s="226">
        <v>1.0069999999999999</v>
      </c>
      <c r="L34" s="226">
        <v>2.5190000000000001</v>
      </c>
      <c r="M34" s="226">
        <v>3.0219999999999998</v>
      </c>
      <c r="N34" s="226">
        <v>0.752</v>
      </c>
      <c r="O34" s="226">
        <v>0</v>
      </c>
      <c r="P34" s="226">
        <v>3.5259999999999998</v>
      </c>
      <c r="Q34" s="226">
        <v>4.03</v>
      </c>
      <c r="R34" s="226">
        <v>2.5190000000000001</v>
      </c>
      <c r="S34" s="226">
        <v>0</v>
      </c>
      <c r="T34" s="226">
        <v>0</v>
      </c>
      <c r="U34" s="226">
        <v>0</v>
      </c>
      <c r="V34" s="226">
        <v>6.548</v>
      </c>
      <c r="W34" s="227">
        <v>53673</v>
      </c>
      <c r="X34" s="227">
        <v>0</v>
      </c>
      <c r="Y34" s="227">
        <v>3349</v>
      </c>
    </row>
    <row r="35" spans="1:25" s="50" customFormat="1" x14ac:dyDescent="0.3">
      <c r="A35" s="270" t="s">
        <v>210</v>
      </c>
      <c r="B35" s="270">
        <v>25</v>
      </c>
      <c r="C35" s="270" t="s">
        <v>201</v>
      </c>
      <c r="D35" s="270" t="s">
        <v>213</v>
      </c>
      <c r="E35" s="270" t="s">
        <v>204</v>
      </c>
      <c r="F35" s="225">
        <v>0</v>
      </c>
      <c r="G35" s="225">
        <v>50</v>
      </c>
      <c r="H35" s="225">
        <v>50</v>
      </c>
      <c r="I35" s="225">
        <v>0</v>
      </c>
      <c r="J35" s="225">
        <v>0</v>
      </c>
      <c r="K35" s="226">
        <v>0</v>
      </c>
      <c r="L35" s="226">
        <v>3.65</v>
      </c>
      <c r="M35" s="226">
        <v>3.65</v>
      </c>
      <c r="N35" s="226">
        <v>0</v>
      </c>
      <c r="O35" s="226">
        <v>0</v>
      </c>
      <c r="P35" s="226">
        <v>3.65</v>
      </c>
      <c r="Q35" s="226">
        <v>0</v>
      </c>
      <c r="R35" s="226">
        <v>3.65</v>
      </c>
      <c r="S35" s="226">
        <v>0</v>
      </c>
      <c r="T35" s="226">
        <v>0</v>
      </c>
      <c r="U35" s="226">
        <v>0</v>
      </c>
      <c r="V35" s="226">
        <v>3.65</v>
      </c>
      <c r="W35" s="227">
        <v>6509</v>
      </c>
      <c r="X35" s="227">
        <v>0</v>
      </c>
      <c r="Y35" s="227">
        <v>406</v>
      </c>
    </row>
    <row r="36" spans="1:25" s="50" customFormat="1" x14ac:dyDescent="0.3">
      <c r="A36" s="270" t="s">
        <v>210</v>
      </c>
      <c r="B36" s="270">
        <v>25</v>
      </c>
      <c r="C36" s="270" t="s">
        <v>201</v>
      </c>
      <c r="D36" s="270" t="s">
        <v>213</v>
      </c>
      <c r="E36" s="270" t="s">
        <v>205</v>
      </c>
      <c r="F36" s="225">
        <v>0</v>
      </c>
      <c r="G36" s="225">
        <v>25</v>
      </c>
      <c r="H36" s="225">
        <v>75</v>
      </c>
      <c r="I36" s="225">
        <v>0</v>
      </c>
      <c r="J36" s="225">
        <v>0</v>
      </c>
      <c r="K36" s="226">
        <v>0</v>
      </c>
      <c r="L36" s="226">
        <v>1.825</v>
      </c>
      <c r="M36" s="226">
        <v>5.4749999999999996</v>
      </c>
      <c r="N36" s="226">
        <v>0</v>
      </c>
      <c r="O36" s="226">
        <v>0</v>
      </c>
      <c r="P36" s="226">
        <v>1.825</v>
      </c>
      <c r="Q36" s="226">
        <v>0</v>
      </c>
      <c r="R36" s="226">
        <v>1.825</v>
      </c>
      <c r="S36" s="226">
        <v>0</v>
      </c>
      <c r="T36" s="226">
        <v>0</v>
      </c>
      <c r="U36" s="226">
        <v>0</v>
      </c>
      <c r="V36" s="226">
        <v>1.825</v>
      </c>
      <c r="W36" s="227">
        <v>2357</v>
      </c>
      <c r="X36" s="227">
        <v>0</v>
      </c>
      <c r="Y36" s="227">
        <v>147</v>
      </c>
    </row>
    <row r="37" spans="1:25" s="50" customFormat="1" x14ac:dyDescent="0.3">
      <c r="A37" s="270" t="s">
        <v>210</v>
      </c>
      <c r="B37" s="270">
        <v>26</v>
      </c>
      <c r="C37" s="270" t="s">
        <v>201</v>
      </c>
      <c r="D37" s="270" t="s">
        <v>214</v>
      </c>
      <c r="E37" s="270" t="s">
        <v>203</v>
      </c>
      <c r="F37" s="225">
        <v>22</v>
      </c>
      <c r="G37" s="225">
        <v>43.9</v>
      </c>
      <c r="H37" s="225">
        <v>32.9</v>
      </c>
      <c r="I37" s="225">
        <v>1.2</v>
      </c>
      <c r="J37" s="225">
        <v>0</v>
      </c>
      <c r="K37" s="226">
        <v>4.71</v>
      </c>
      <c r="L37" s="226">
        <v>9.3989999999999991</v>
      </c>
      <c r="M37" s="226">
        <v>7.0439999999999996</v>
      </c>
      <c r="N37" s="226">
        <v>0.25700000000000001</v>
      </c>
      <c r="O37" s="226">
        <v>0</v>
      </c>
      <c r="P37" s="226">
        <v>14.109</v>
      </c>
      <c r="Q37" s="226">
        <v>18.841000000000001</v>
      </c>
      <c r="R37" s="226">
        <v>9.3989999999999991</v>
      </c>
      <c r="S37" s="226">
        <v>0</v>
      </c>
      <c r="T37" s="226">
        <v>0</v>
      </c>
      <c r="U37" s="226">
        <v>0</v>
      </c>
      <c r="V37" s="226">
        <v>28.24</v>
      </c>
      <c r="W37" s="227">
        <v>300916</v>
      </c>
      <c r="X37" s="227">
        <v>0</v>
      </c>
      <c r="Y37" s="227">
        <v>18778</v>
      </c>
    </row>
    <row r="38" spans="1:25" s="50" customFormat="1" x14ac:dyDescent="0.3">
      <c r="A38" s="270" t="s">
        <v>210</v>
      </c>
      <c r="B38" s="270">
        <v>26</v>
      </c>
      <c r="C38" s="270" t="s">
        <v>201</v>
      </c>
      <c r="D38" s="270" t="s">
        <v>214</v>
      </c>
      <c r="E38" s="270" t="s">
        <v>204</v>
      </c>
      <c r="F38" s="225">
        <v>26.7</v>
      </c>
      <c r="G38" s="225">
        <v>73.3</v>
      </c>
      <c r="H38" s="225">
        <v>0</v>
      </c>
      <c r="I38" s="225">
        <v>0</v>
      </c>
      <c r="J38" s="225">
        <v>0</v>
      </c>
      <c r="K38" s="226">
        <v>5.7160000000000002</v>
      </c>
      <c r="L38" s="226">
        <v>15.694000000000001</v>
      </c>
      <c r="M38" s="226">
        <v>0</v>
      </c>
      <c r="N38" s="226">
        <v>0</v>
      </c>
      <c r="O38" s="226">
        <v>0</v>
      </c>
      <c r="P38" s="226">
        <v>21.41</v>
      </c>
      <c r="Q38" s="226">
        <v>22.866</v>
      </c>
      <c r="R38" s="226">
        <v>15.694000000000001</v>
      </c>
      <c r="S38" s="226">
        <v>0</v>
      </c>
      <c r="T38" s="226">
        <v>0</v>
      </c>
      <c r="U38" s="226">
        <v>0</v>
      </c>
      <c r="V38" s="226">
        <v>38.558999999999997</v>
      </c>
      <c r="W38" s="227">
        <v>89387</v>
      </c>
      <c r="X38" s="227">
        <v>0</v>
      </c>
      <c r="Y38" s="227">
        <v>5578</v>
      </c>
    </row>
    <row r="39" spans="1:25" s="50" customFormat="1" x14ac:dyDescent="0.3">
      <c r="A39" s="270" t="s">
        <v>210</v>
      </c>
      <c r="B39" s="270">
        <v>26</v>
      </c>
      <c r="C39" s="270" t="s">
        <v>201</v>
      </c>
      <c r="D39" s="270" t="s">
        <v>214</v>
      </c>
      <c r="E39" s="270" t="s">
        <v>205</v>
      </c>
      <c r="F39" s="225">
        <v>25</v>
      </c>
      <c r="G39" s="225">
        <v>75</v>
      </c>
      <c r="H39" s="225">
        <v>0</v>
      </c>
      <c r="I39" s="225">
        <v>0</v>
      </c>
      <c r="J39" s="225">
        <v>0</v>
      </c>
      <c r="K39" s="226">
        <v>5.3529999999999998</v>
      </c>
      <c r="L39" s="226">
        <v>16.058</v>
      </c>
      <c r="M39" s="226">
        <v>0</v>
      </c>
      <c r="N39" s="226">
        <v>0</v>
      </c>
      <c r="O39" s="226">
        <v>0</v>
      </c>
      <c r="P39" s="226">
        <v>21.41</v>
      </c>
      <c r="Q39" s="226">
        <v>21.41</v>
      </c>
      <c r="R39" s="226">
        <v>16.058</v>
      </c>
      <c r="S39" s="226">
        <v>0</v>
      </c>
      <c r="T39" s="226">
        <v>0</v>
      </c>
      <c r="U39" s="226">
        <v>0</v>
      </c>
      <c r="V39" s="226">
        <v>37.468000000000004</v>
      </c>
      <c r="W39" s="227">
        <v>62909</v>
      </c>
      <c r="X39" s="227">
        <v>0</v>
      </c>
      <c r="Y39" s="227">
        <v>3926</v>
      </c>
    </row>
    <row r="40" spans="1:25" s="50" customFormat="1" x14ac:dyDescent="0.3">
      <c r="A40" s="270" t="s">
        <v>215</v>
      </c>
      <c r="B40" s="270">
        <v>34</v>
      </c>
      <c r="C40" s="270" t="s">
        <v>201</v>
      </c>
      <c r="D40" s="270" t="s">
        <v>216</v>
      </c>
      <c r="E40" s="270" t="s">
        <v>203</v>
      </c>
      <c r="F40" s="225">
        <v>15.2</v>
      </c>
      <c r="G40" s="225">
        <v>40.4</v>
      </c>
      <c r="H40" s="225">
        <v>36.299999999999997</v>
      </c>
      <c r="I40" s="225">
        <v>6.3</v>
      </c>
      <c r="J40" s="225">
        <v>1.8</v>
      </c>
      <c r="K40" s="226">
        <v>9.7129999999999992</v>
      </c>
      <c r="L40" s="226">
        <v>25.815999999999999</v>
      </c>
      <c r="M40" s="226">
        <v>23.196000000000002</v>
      </c>
      <c r="N40" s="226">
        <v>4.0259999999999998</v>
      </c>
      <c r="O40" s="226">
        <v>1.1499999999999999</v>
      </c>
      <c r="P40" s="226">
        <v>35.527999999999999</v>
      </c>
      <c r="Q40" s="226">
        <v>38.850999999999999</v>
      </c>
      <c r="R40" s="226">
        <v>25.815999999999999</v>
      </c>
      <c r="S40" s="226">
        <v>0</v>
      </c>
      <c r="T40" s="226">
        <v>0</v>
      </c>
      <c r="U40" s="226">
        <v>0</v>
      </c>
      <c r="V40" s="226">
        <v>64.667000000000002</v>
      </c>
      <c r="W40" s="227">
        <v>645286</v>
      </c>
      <c r="X40" s="227">
        <v>0</v>
      </c>
      <c r="Y40" s="227">
        <v>40268</v>
      </c>
    </row>
    <row r="41" spans="1:25" s="50" customFormat="1" x14ac:dyDescent="0.3">
      <c r="A41" s="270" t="s">
        <v>215</v>
      </c>
      <c r="B41" s="270">
        <v>34</v>
      </c>
      <c r="C41" s="270" t="s">
        <v>201</v>
      </c>
      <c r="D41" s="270" t="s">
        <v>216</v>
      </c>
      <c r="E41" s="270" t="s">
        <v>204</v>
      </c>
      <c r="F41" s="225">
        <v>54.3</v>
      </c>
      <c r="G41" s="225">
        <v>45.7</v>
      </c>
      <c r="H41" s="225">
        <v>0</v>
      </c>
      <c r="I41" s="225">
        <v>0</v>
      </c>
      <c r="J41" s="225">
        <v>0</v>
      </c>
      <c r="K41" s="226">
        <v>34.698</v>
      </c>
      <c r="L41" s="226">
        <v>29.202000000000002</v>
      </c>
      <c r="M41" s="226">
        <v>0</v>
      </c>
      <c r="N41" s="226">
        <v>0</v>
      </c>
      <c r="O41" s="226">
        <v>0</v>
      </c>
      <c r="P41" s="226">
        <v>63.9</v>
      </c>
      <c r="Q41" s="226">
        <v>138.791</v>
      </c>
      <c r="R41" s="226">
        <v>29.202000000000002</v>
      </c>
      <c r="S41" s="226">
        <v>0</v>
      </c>
      <c r="T41" s="226">
        <v>0</v>
      </c>
      <c r="U41" s="226">
        <v>0</v>
      </c>
      <c r="V41" s="226">
        <v>167.99299999999999</v>
      </c>
      <c r="W41" s="227">
        <v>410277</v>
      </c>
      <c r="X41" s="227">
        <v>0</v>
      </c>
      <c r="Y41" s="227">
        <v>25603</v>
      </c>
    </row>
    <row r="42" spans="1:25" s="50" customFormat="1" x14ac:dyDescent="0.3">
      <c r="A42" s="270" t="s">
        <v>215</v>
      </c>
      <c r="B42" s="270">
        <v>34</v>
      </c>
      <c r="C42" s="270" t="s">
        <v>201</v>
      </c>
      <c r="D42" s="270" t="s">
        <v>216</v>
      </c>
      <c r="E42" s="270" t="s">
        <v>205</v>
      </c>
      <c r="F42" s="225">
        <v>60</v>
      </c>
      <c r="G42" s="225">
        <v>40</v>
      </c>
      <c r="H42" s="225">
        <v>0</v>
      </c>
      <c r="I42" s="225">
        <v>0</v>
      </c>
      <c r="J42" s="225">
        <v>0</v>
      </c>
      <c r="K42" s="226">
        <v>38.340000000000003</v>
      </c>
      <c r="L42" s="226">
        <v>25.56</v>
      </c>
      <c r="M42" s="226">
        <v>0</v>
      </c>
      <c r="N42" s="226">
        <v>0</v>
      </c>
      <c r="O42" s="226">
        <v>0</v>
      </c>
      <c r="P42" s="226">
        <v>63.9</v>
      </c>
      <c r="Q42" s="226">
        <v>153.36000000000001</v>
      </c>
      <c r="R42" s="226">
        <v>25.56</v>
      </c>
      <c r="S42" s="226">
        <v>0</v>
      </c>
      <c r="T42" s="226">
        <v>0</v>
      </c>
      <c r="U42" s="226">
        <v>0</v>
      </c>
      <c r="V42" s="226">
        <v>178.92</v>
      </c>
      <c r="W42" s="227">
        <v>304017</v>
      </c>
      <c r="X42" s="227">
        <v>0</v>
      </c>
      <c r="Y42" s="227">
        <v>18972</v>
      </c>
    </row>
    <row r="43" spans="1:25" s="50" customFormat="1" ht="27" x14ac:dyDescent="0.3">
      <c r="A43" s="270" t="s">
        <v>215</v>
      </c>
      <c r="B43" s="270">
        <v>36</v>
      </c>
      <c r="C43" s="270" t="s">
        <v>201</v>
      </c>
      <c r="D43" s="270" t="s">
        <v>217</v>
      </c>
      <c r="E43" s="270" t="s">
        <v>203</v>
      </c>
      <c r="F43" s="225">
        <v>23.1</v>
      </c>
      <c r="G43" s="225">
        <v>40.4</v>
      </c>
      <c r="H43" s="225">
        <v>30.7</v>
      </c>
      <c r="I43" s="225">
        <v>5.8</v>
      </c>
      <c r="J43" s="225">
        <v>0</v>
      </c>
      <c r="K43" s="226">
        <v>3.3959999999999999</v>
      </c>
      <c r="L43" s="226">
        <v>5.9390000000000001</v>
      </c>
      <c r="M43" s="226">
        <v>4.5129999999999999</v>
      </c>
      <c r="N43" s="226">
        <v>0.85299999999999998</v>
      </c>
      <c r="O43" s="226">
        <v>0</v>
      </c>
      <c r="P43" s="226">
        <v>9.3339999999999996</v>
      </c>
      <c r="Q43" s="226">
        <v>13.583</v>
      </c>
      <c r="R43" s="226">
        <v>5.9390000000000001</v>
      </c>
      <c r="S43" s="226">
        <v>0</v>
      </c>
      <c r="T43" s="226">
        <v>0</v>
      </c>
      <c r="U43" s="226">
        <v>0</v>
      </c>
      <c r="V43" s="226">
        <v>19.521999999999998</v>
      </c>
      <c r="W43" s="227">
        <v>149845</v>
      </c>
      <c r="X43" s="227">
        <v>0</v>
      </c>
      <c r="Y43" s="227">
        <v>9351</v>
      </c>
    </row>
    <row r="44" spans="1:25" s="50" customFormat="1" ht="27" x14ac:dyDescent="0.3">
      <c r="A44" s="270" t="s">
        <v>215</v>
      </c>
      <c r="B44" s="270">
        <v>36</v>
      </c>
      <c r="C44" s="270" t="s">
        <v>201</v>
      </c>
      <c r="D44" s="270" t="s">
        <v>217</v>
      </c>
      <c r="E44" s="270" t="s">
        <v>204</v>
      </c>
      <c r="F44" s="225">
        <v>60</v>
      </c>
      <c r="G44" s="225">
        <v>30</v>
      </c>
      <c r="H44" s="225">
        <v>10</v>
      </c>
      <c r="I44" s="225">
        <v>0</v>
      </c>
      <c r="J44" s="225">
        <v>0</v>
      </c>
      <c r="K44" s="226">
        <v>8.82</v>
      </c>
      <c r="L44" s="226">
        <v>4.41</v>
      </c>
      <c r="M44" s="226">
        <v>1.47</v>
      </c>
      <c r="N44" s="226">
        <v>0</v>
      </c>
      <c r="O44" s="226">
        <v>0</v>
      </c>
      <c r="P44" s="226">
        <v>13.23</v>
      </c>
      <c r="Q44" s="226">
        <v>35.28</v>
      </c>
      <c r="R44" s="226">
        <v>4.41</v>
      </c>
      <c r="S44" s="226">
        <v>0</v>
      </c>
      <c r="T44" s="226">
        <v>0</v>
      </c>
      <c r="U44" s="226">
        <v>0</v>
      </c>
      <c r="V44" s="226">
        <v>39.69</v>
      </c>
      <c r="W44" s="227">
        <v>74563</v>
      </c>
      <c r="X44" s="227">
        <v>0</v>
      </c>
      <c r="Y44" s="227">
        <v>4653</v>
      </c>
    </row>
    <row r="45" spans="1:25" s="50" customFormat="1" ht="27" x14ac:dyDescent="0.3">
      <c r="A45" s="270" t="s">
        <v>215</v>
      </c>
      <c r="B45" s="270">
        <v>36</v>
      </c>
      <c r="C45" s="270" t="s">
        <v>201</v>
      </c>
      <c r="D45" s="270" t="s">
        <v>217</v>
      </c>
      <c r="E45" s="270" t="s">
        <v>205</v>
      </c>
      <c r="F45" s="225">
        <v>0</v>
      </c>
      <c r="G45" s="225">
        <v>60</v>
      </c>
      <c r="H45" s="225">
        <v>30</v>
      </c>
      <c r="I45" s="225">
        <v>10</v>
      </c>
      <c r="J45" s="225">
        <v>0</v>
      </c>
      <c r="K45" s="226">
        <v>0</v>
      </c>
      <c r="L45" s="226">
        <v>8.82</v>
      </c>
      <c r="M45" s="226">
        <v>4.41</v>
      </c>
      <c r="N45" s="226">
        <v>1.47</v>
      </c>
      <c r="O45" s="226">
        <v>0</v>
      </c>
      <c r="P45" s="226">
        <v>8.82</v>
      </c>
      <c r="Q45" s="226">
        <v>0</v>
      </c>
      <c r="R45" s="226">
        <v>8.82</v>
      </c>
      <c r="S45" s="226">
        <v>0</v>
      </c>
      <c r="T45" s="226">
        <v>0</v>
      </c>
      <c r="U45" s="226">
        <v>0</v>
      </c>
      <c r="V45" s="226">
        <v>8.82</v>
      </c>
      <c r="W45" s="227">
        <v>11528</v>
      </c>
      <c r="X45" s="227">
        <v>0</v>
      </c>
      <c r="Y45" s="227">
        <v>719</v>
      </c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227"/>
    </row>
    <row r="47" spans="1:25" s="50" customFormat="1" x14ac:dyDescent="0.3">
      <c r="A47" s="271"/>
      <c r="B47" s="271"/>
      <c r="C47" s="271"/>
      <c r="D47" s="272"/>
      <c r="E47" s="272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3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3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22" customFormat="1" x14ac:dyDescent="0.3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5" x14ac:dyDescent="0.3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5" x14ac:dyDescent="0.3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5" x14ac:dyDescent="0.3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5" x14ac:dyDescent="0.3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5" x14ac:dyDescent="0.3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5" x14ac:dyDescent="0.3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5" x14ac:dyDescent="0.3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5" x14ac:dyDescent="0.3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5" x14ac:dyDescent="0.3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5" x14ac:dyDescent="0.3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5" x14ac:dyDescent="0.3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5" x14ac:dyDescent="0.3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3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3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3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3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3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3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3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6"/>
      <c r="W135" s="227"/>
      <c r="X135" s="228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6"/>
      <c r="W136" s="227"/>
      <c r="X136" s="228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6"/>
      <c r="W137" s="227"/>
      <c r="X137" s="228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6"/>
      <c r="W138" s="227"/>
      <c r="X138" s="228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6"/>
      <c r="W139" s="227"/>
      <c r="X139" s="228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6"/>
      <c r="W140" s="227"/>
      <c r="X140" s="228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6"/>
      <c r="W141" s="227"/>
      <c r="X141" s="228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0"/>
      <c r="X247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46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47 P18:P247 J18:J247">
    <cfRule type="expression" dxfId="13" priority="7">
      <formula>IF($A18&lt;&gt;"",1,0)</formula>
    </cfRule>
  </conditionalFormatting>
  <conditionalFormatting sqref="A217:X247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46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46 P16:P46 V16:V46">
    <cfRule type="expression" dxfId="8" priority="4">
      <formula>IF($A16&lt;&gt;"",1,0)</formula>
    </cfRule>
  </conditionalFormatting>
  <conditionalFormatting sqref="Y16:Y46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University of Brighton</v>
      </c>
    </row>
    <row r="6" spans="1:8" ht="13.5" x14ac:dyDescent="0.3">
      <c r="A6" s="8" t="s">
        <v>56</v>
      </c>
      <c r="B6" s="180">
        <f>UKPRN</f>
        <v>10000886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704000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900000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1350000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1088000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1010500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1010500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182745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1002000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1041000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832000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600000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868750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109431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0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University of Brighton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10000886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737258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38</v>
      </c>
      <c r="H12" s="227">
        <v>44</v>
      </c>
      <c r="I12" s="227">
        <v>16</v>
      </c>
      <c r="J12" s="227">
        <v>1</v>
      </c>
      <c r="K12" s="227">
        <v>1</v>
      </c>
      <c r="L12" s="239">
        <v>0.83673469387755095</v>
      </c>
      <c r="M12" s="239">
        <v>32.090000000000003</v>
      </c>
      <c r="N12" s="239">
        <v>42.957592046540697</v>
      </c>
      <c r="O12" s="227">
        <v>206602</v>
      </c>
      <c r="P12" s="51"/>
    </row>
    <row r="13" spans="1:17" s="50" customFormat="1" x14ac:dyDescent="0.3">
      <c r="A13" s="270" t="s">
        <v>206</v>
      </c>
      <c r="B13" s="270">
        <v>7</v>
      </c>
      <c r="C13" s="270" t="s">
        <v>201</v>
      </c>
      <c r="D13" s="270" t="s">
        <v>207</v>
      </c>
      <c r="E13" s="270"/>
      <c r="F13" s="270"/>
      <c r="G13" s="227">
        <v>4</v>
      </c>
      <c r="H13" s="227">
        <v>54</v>
      </c>
      <c r="I13" s="227">
        <v>39</v>
      </c>
      <c r="J13" s="227">
        <v>3</v>
      </c>
      <c r="K13" s="227">
        <v>0</v>
      </c>
      <c r="L13" s="239">
        <v>0.597938144329897</v>
      </c>
      <c r="M13" s="239">
        <v>10.16</v>
      </c>
      <c r="N13" s="239">
        <v>9.7191234069261991</v>
      </c>
      <c r="O13" s="227">
        <v>46744</v>
      </c>
      <c r="P13" s="51"/>
    </row>
    <row r="14" spans="1:17" s="50" customFormat="1" x14ac:dyDescent="0.3">
      <c r="A14" s="270" t="s">
        <v>206</v>
      </c>
      <c r="B14" s="270">
        <v>11</v>
      </c>
      <c r="C14" s="270" t="s">
        <v>201</v>
      </c>
      <c r="D14" s="270" t="s">
        <v>208</v>
      </c>
      <c r="E14" s="270"/>
      <c r="F14" s="270"/>
      <c r="G14" s="227">
        <v>6</v>
      </c>
      <c r="H14" s="227">
        <v>46</v>
      </c>
      <c r="I14" s="227">
        <v>42</v>
      </c>
      <c r="J14" s="227">
        <v>6</v>
      </c>
      <c r="K14" s="227">
        <v>0</v>
      </c>
      <c r="L14" s="239">
        <v>0.55319148936170204</v>
      </c>
      <c r="M14" s="239">
        <v>7.56</v>
      </c>
      <c r="N14" s="239">
        <v>6.6883169695097804</v>
      </c>
      <c r="O14" s="227">
        <v>32167</v>
      </c>
      <c r="P14" s="51"/>
    </row>
    <row r="15" spans="1:17" s="50" customFormat="1" ht="27" x14ac:dyDescent="0.3">
      <c r="A15" s="270" t="s">
        <v>206</v>
      </c>
      <c r="B15" s="270">
        <v>12</v>
      </c>
      <c r="C15" s="270" t="s">
        <v>201</v>
      </c>
      <c r="D15" s="270" t="s">
        <v>209</v>
      </c>
      <c r="E15" s="270"/>
      <c r="F15" s="270"/>
      <c r="G15" s="227">
        <v>7</v>
      </c>
      <c r="H15" s="227">
        <v>60</v>
      </c>
      <c r="I15" s="227">
        <v>26</v>
      </c>
      <c r="J15" s="227">
        <v>7</v>
      </c>
      <c r="K15" s="227">
        <v>0</v>
      </c>
      <c r="L15" s="239">
        <v>0.72043010752688197</v>
      </c>
      <c r="M15" s="239">
        <v>15.2</v>
      </c>
      <c r="N15" s="239">
        <v>17.523385075857998</v>
      </c>
      <c r="O15" s="227">
        <v>84278</v>
      </c>
      <c r="P15" s="51"/>
    </row>
    <row r="16" spans="1:17" s="50" customFormat="1" x14ac:dyDescent="0.3">
      <c r="A16" s="270" t="s">
        <v>210</v>
      </c>
      <c r="B16" s="270">
        <v>19</v>
      </c>
      <c r="C16" s="270" t="s">
        <v>201</v>
      </c>
      <c r="D16" s="270" t="s">
        <v>211</v>
      </c>
      <c r="E16" s="270"/>
      <c r="F16" s="270"/>
      <c r="G16" s="227">
        <v>28</v>
      </c>
      <c r="H16" s="227">
        <v>37</v>
      </c>
      <c r="I16" s="227">
        <v>27</v>
      </c>
      <c r="J16" s="227">
        <v>7</v>
      </c>
      <c r="K16" s="227">
        <v>1</v>
      </c>
      <c r="L16" s="239">
        <v>0.70652173913043503</v>
      </c>
      <c r="M16" s="239">
        <v>6.87</v>
      </c>
      <c r="N16" s="239">
        <v>4.8538043478260899</v>
      </c>
      <c r="O16" s="227">
        <v>23344</v>
      </c>
      <c r="P16" s="51"/>
    </row>
    <row r="17" spans="1:16" s="50" customFormat="1" x14ac:dyDescent="0.3">
      <c r="A17" s="270" t="s">
        <v>210</v>
      </c>
      <c r="B17" s="270">
        <v>22</v>
      </c>
      <c r="C17" s="270" t="s">
        <v>201</v>
      </c>
      <c r="D17" s="270" t="s">
        <v>212</v>
      </c>
      <c r="E17" s="270"/>
      <c r="F17" s="270"/>
      <c r="G17" s="227">
        <v>15</v>
      </c>
      <c r="H17" s="227">
        <v>43</v>
      </c>
      <c r="I17" s="227">
        <v>31</v>
      </c>
      <c r="J17" s="227">
        <v>9</v>
      </c>
      <c r="K17" s="227">
        <v>2</v>
      </c>
      <c r="L17" s="239">
        <v>0.651685393258427</v>
      </c>
      <c r="M17" s="239">
        <v>17.05</v>
      </c>
      <c r="N17" s="239">
        <v>11.111466095702101</v>
      </c>
      <c r="O17" s="227">
        <v>53440</v>
      </c>
      <c r="P17" s="51"/>
    </row>
    <row r="18" spans="1:16" s="50" customFormat="1" x14ac:dyDescent="0.3">
      <c r="A18" s="270" t="s">
        <v>210</v>
      </c>
      <c r="B18" s="270">
        <v>25</v>
      </c>
      <c r="C18" s="270" t="s">
        <v>201</v>
      </c>
      <c r="D18" s="270" t="s">
        <v>213</v>
      </c>
      <c r="E18" s="270"/>
      <c r="F18" s="270"/>
      <c r="G18" s="227">
        <v>9</v>
      </c>
      <c r="H18" s="227">
        <v>36</v>
      </c>
      <c r="I18" s="227">
        <v>48</v>
      </c>
      <c r="J18" s="227">
        <v>7</v>
      </c>
      <c r="K18" s="227">
        <v>0</v>
      </c>
      <c r="L18" s="239">
        <v>0.483870967741936</v>
      </c>
      <c r="M18" s="239">
        <v>7.92</v>
      </c>
      <c r="N18" s="239">
        <v>3.82983870967742</v>
      </c>
      <c r="O18" s="227">
        <v>18419</v>
      </c>
      <c r="P18" s="51"/>
    </row>
    <row r="19" spans="1:16" s="50" customFormat="1" x14ac:dyDescent="0.3">
      <c r="A19" s="270" t="s">
        <v>210</v>
      </c>
      <c r="B19" s="270">
        <v>26</v>
      </c>
      <c r="C19" s="270" t="s">
        <v>201</v>
      </c>
      <c r="D19" s="270" t="s">
        <v>214</v>
      </c>
      <c r="E19" s="270"/>
      <c r="F19" s="270"/>
      <c r="G19" s="227">
        <v>23</v>
      </c>
      <c r="H19" s="227">
        <v>55</v>
      </c>
      <c r="I19" s="227">
        <v>21</v>
      </c>
      <c r="J19" s="227">
        <v>1</v>
      </c>
      <c r="K19" s="227">
        <v>0</v>
      </c>
      <c r="L19" s="239">
        <v>0.78787878787878796</v>
      </c>
      <c r="M19" s="239">
        <v>15.19</v>
      </c>
      <c r="N19" s="239">
        <v>15.555169696969701</v>
      </c>
      <c r="O19" s="227">
        <v>74812</v>
      </c>
      <c r="P19" s="51"/>
    </row>
    <row r="20" spans="1:16" s="50" customFormat="1" x14ac:dyDescent="0.3">
      <c r="A20" s="270" t="s">
        <v>215</v>
      </c>
      <c r="B20" s="270">
        <v>34</v>
      </c>
      <c r="C20" s="270" t="s">
        <v>201</v>
      </c>
      <c r="D20" s="270" t="s">
        <v>216</v>
      </c>
      <c r="E20" s="270"/>
      <c r="F20" s="270"/>
      <c r="G20" s="227">
        <v>30</v>
      </c>
      <c r="H20" s="227">
        <v>41</v>
      </c>
      <c r="I20" s="227">
        <v>24</v>
      </c>
      <c r="J20" s="227">
        <v>4</v>
      </c>
      <c r="K20" s="227">
        <v>1</v>
      </c>
      <c r="L20" s="239">
        <v>0.74736842105263201</v>
      </c>
      <c r="M20" s="239">
        <v>39.08</v>
      </c>
      <c r="N20" s="239">
        <v>37.968788060872498</v>
      </c>
      <c r="O20" s="227">
        <v>182608</v>
      </c>
      <c r="P20" s="51"/>
    </row>
    <row r="21" spans="1:16" s="50" customFormat="1" ht="27" x14ac:dyDescent="0.3">
      <c r="A21" s="270" t="s">
        <v>215</v>
      </c>
      <c r="B21" s="270">
        <v>36</v>
      </c>
      <c r="C21" s="270" t="s">
        <v>201</v>
      </c>
      <c r="D21" s="270" t="s">
        <v>217</v>
      </c>
      <c r="E21" s="270"/>
      <c r="F21" s="270"/>
      <c r="G21" s="227">
        <v>27</v>
      </c>
      <c r="H21" s="227">
        <v>41</v>
      </c>
      <c r="I21" s="227">
        <v>27</v>
      </c>
      <c r="J21" s="227">
        <v>5</v>
      </c>
      <c r="K21" s="227">
        <v>0</v>
      </c>
      <c r="L21" s="239">
        <v>0.71578947368421098</v>
      </c>
      <c r="M21" s="239">
        <v>4.3099999999999996</v>
      </c>
      <c r="N21" s="239">
        <v>3.0864842105263199</v>
      </c>
      <c r="O21" s="227">
        <v>14844</v>
      </c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9"/>
      <c r="M22" s="239"/>
      <c r="N22" s="239"/>
      <c r="O22" s="227"/>
      <c r="P22" s="51"/>
    </row>
    <row r="23" spans="1:16" s="50" customFormat="1" x14ac:dyDescent="0.3">
      <c r="A23" s="276"/>
      <c r="B23" s="276"/>
      <c r="C23" s="276"/>
      <c r="D23" s="276"/>
      <c r="E23" s="276"/>
      <c r="F23" s="276"/>
      <c r="G23" s="230"/>
      <c r="H23" s="230"/>
      <c r="I23" s="230"/>
      <c r="J23" s="230"/>
      <c r="K23" s="230"/>
      <c r="L23" s="243"/>
      <c r="M23" s="244"/>
      <c r="N23" s="244"/>
      <c r="O23" s="230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22" customFormat="1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3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s="44" customFormat="1" x14ac:dyDescent="0.3">
      <c r="A233" s="277"/>
      <c r="B233" s="277"/>
      <c r="C233" s="277"/>
      <c r="D233" s="277"/>
      <c r="E233" s="277"/>
      <c r="F233" s="277"/>
      <c r="G233" s="245"/>
      <c r="H233" s="245"/>
      <c r="I233" s="245"/>
      <c r="J233" s="245"/>
      <c r="K233" s="245"/>
      <c r="L233" s="246"/>
      <c r="M233" s="246"/>
      <c r="N233" s="246"/>
      <c r="O233" s="245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2 K12:K132">
    <cfRule type="expression" dxfId="5" priority="2">
      <formula>IF($A12&lt;&gt;"",1,0)</formula>
    </cfRule>
  </conditionalFormatting>
  <conditionalFormatting sqref="E12:F132">
    <cfRule type="expression" dxfId="4" priority="1">
      <formula>IF(AND($A12&lt;&gt;"",$E12=""),1,0)</formula>
    </cfRule>
  </conditionalFormatting>
  <conditionalFormatting sqref="A222:O232">
    <cfRule type="expression" dxfId="3" priority="12">
      <formula>IF($A222&lt;&gt;"",1,0)</formula>
    </cfRule>
  </conditionalFormatting>
  <conditionalFormatting sqref="A12:O13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University of Brighton</v>
      </c>
      <c r="D5" s="96"/>
    </row>
    <row r="6" spans="1:15" ht="13.5" x14ac:dyDescent="0.3">
      <c r="B6" s="142" t="s">
        <v>56</v>
      </c>
      <c r="C6" s="180">
        <f>UKPRN</f>
        <v>10000886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1462000</v>
      </c>
      <c r="E10" s="213">
        <v>1834000</v>
      </c>
      <c r="F10" s="213">
        <v>1782000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1670000</v>
      </c>
      <c r="E11" s="214">
        <v>1840000</v>
      </c>
      <c r="F11" s="214">
        <v>1826000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2477000</v>
      </c>
      <c r="E12" s="214">
        <v>3520000</v>
      </c>
      <c r="F12" s="214">
        <v>3757000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3000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2000</v>
      </c>
      <c r="E14" s="214">
        <v>1000</v>
      </c>
      <c r="F14" s="214">
        <v>4000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1019000</v>
      </c>
      <c r="E15" s="215">
        <v>921000</v>
      </c>
      <c r="F15" s="215">
        <v>891000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377000</v>
      </c>
      <c r="E16" s="212">
        <v>288000</v>
      </c>
      <c r="F16" s="212">
        <v>261000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1377000</v>
      </c>
      <c r="E17" s="212">
        <v>1020000</v>
      </c>
      <c r="F17" s="212">
        <v>815000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8387000</v>
      </c>
      <c r="E18" s="211">
        <v>9424000</v>
      </c>
      <c r="F18" s="211">
        <v>9336000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91726000</v>
      </c>
      <c r="G20" s="4" t="s">
        <v>113</v>
      </c>
      <c r="H20" s="4"/>
      <c r="I20" s="100"/>
      <c r="K20" s="179" t="s">
        <v>144</v>
      </c>
      <c r="L20" s="183">
        <v>91726000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1290000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317733.99014778325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1290000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2019-07-25T15:13:44Z</dcterms:modified>
</cp:coreProperties>
</file>