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419712C9-7630-496F-9E89-C7053F27B24B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<sst xmlns="http://schemas.openxmlformats.org/spreadsheetml/2006/main" count="773" uniqueCount="245">
  <si>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</si>
  <si>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</si>
  <si>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</si>
  <si>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</si>
  <si>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</si>
  <si>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</si>
  <si>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</si>
  <si>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</si>
  <si>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</si>
  <si>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</si>
  <si>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</si>
  <si>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</si>
  <si>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</si>
  <si>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</si>
  <si>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</si>
  <si>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</si>
  <si>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</si>
  <si>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</si>
  <si>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</si>
  <si>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</si>
  <si>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</si>
  <si>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</si>
  <si>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</si>
  <si>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</si>
  <si>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</si>
  <si>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</si>
  <si>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</si>
  <si>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</si>
  <si>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</si>
  <si>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</si>
  <si>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</si>
  <si>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</si>
  <si>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</si>
  <si>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</si>
  <si>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</si>
  <si>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</si>
  <si>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</si>
  <si>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</si>
  <si>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</si>
  <si>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</si>
  <si>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</si>
  <si>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</si>
  <si>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</si>
  <si>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</si>
  <si>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</si>
  <si>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</si>
  <si>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</si>
  <si>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</si>
  <si>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</si>
  <si>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</si>
  <si>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</si>
  <si>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</si>
  <si>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</si>
  <si>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</si>
  <si>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</si>
  <si>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</si>
  <si>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</si>
  <si>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</si>
  <si>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</si>
  <si>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</si>
  <si>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</si>
  <si>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</si>
  <si>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</si>
  <si>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</si>
  <si>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</si>
  <si>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</si>
  <si>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</si>
  <si>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</si>
  <si>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</si>
  <si>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</si>
  <si>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</si>
  <si>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</si>
  <si>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</si>
  <si>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</si>
  <si>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</si>
  <si>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</si>
  <si>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</si>
  <si>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</si>
  <si>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</si>
  <si>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</si>
  <si>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</si>
  <si>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</si>
  <si>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</si>
  <si>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</si>
  <si>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</si>
  <si>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</si>
  <si>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</si>
  <si>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</si>
  <si>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</si>
  <si>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</si>
  <si>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</si>
  <si>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</si>
  <si>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</si>
  <si>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</si>
  <si>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</si>
  <si>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</si>
  <si>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</si>
  <si>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</si>
  <si>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</si>
  <si>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</si>
  <si>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</si>
  <si>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</si>
  <si>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</si>
  <si>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</si>
  <si>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</si>
  <si>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</si>
  <si>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</si>
  <si>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</si>
  <si>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</si>
  <si>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</si>
  <si>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</si>
  <si>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</si>
  <si>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</si>
  <si>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</si>
  <si>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</si>
  <si>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</si>
  <si>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</si>
  <si>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</si>
  <si>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</si>
  <si>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</si>
  <si>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</si>
  <si>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</si>
  <si>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</si>
  <si>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</si>
  <si>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</si>
  <si>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</si>
  <si>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</si>
  <si>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</si>
  <si>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</si>
  <si>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</si>
  <si>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</si>
  <si>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</si>
  <si>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</si>
  <si>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</si>
  <si>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</si>
  <si>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</si>
  <si>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</si>
  <si>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</si>
  <si>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</si>
  <si>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</si>
  <si>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</si>
  <si>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</si>
  <si>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</si>
  <si>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</si>
  <si>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</si>
  <si>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</si>
  <si>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</si>
  <si>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</si>
  <si>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</si>
  <si>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</si>
  <si>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</si>
  <si>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</si>
  <si>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</si>
  <si>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</si>
  <si>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</si>
  <si>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</si>
  <si>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</si>
  <si>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</si>
  <si>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</si>
  <si>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</si>
  <si>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</si>
  <si>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</si>
  <si>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</si>
  <si>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</si>
  <si>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</si>
  <si>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</si>
  <si>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</si>
  <si>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</si>
  <si>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</si>
  <si>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</si>
  <si>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</si>
  <si>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</si>
  <si>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</si>
  <si>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</si>
  <si>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</si>
  <si>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</si>
  <si>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</si>
  <si>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</si>
  <si>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</si>
  <si>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</si>
  <si>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</si>
  <si>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</si>
  <si>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</si>
  <si>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</si>
  <si>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</si>
  <si>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</si>
  <si>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</si>
  <si>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</si>
  <si>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</si>
  <si>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</si>
  <si>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</si>
  <si>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</si>
  <si>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</si>
  <si>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</si>
  <si>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</si>
  <si>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</si>
  <si>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</si>
  <si>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</si>
  <si>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</si>
  <si>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Bristol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</si>
  <si>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</si>
  <si>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</si>
  <si>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</si>
  <si>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</si>
  <si>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</si>
  <si>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</si>
  <si>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</si>
  <si>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</si>
  <si>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Psychology, Psychiatry and Neuroscience</t>
  </si>
  <si>
    <t>Biological Sciences</t>
  </si>
  <si>
    <t>Agriculture, Veterinary and Food Science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</si>
  <si>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</si>
  <si>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</si>
  <si>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</si>
  <si>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</si>
  <si>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</si>
  <si>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</si>
  <si>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General Engineering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</si>
  <si>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</si>
  <si>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</si>
  <si>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</si>
  <si>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</si>
  <si>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</si>
  <si>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</si>
  <si>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</si>
  <si>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Sociology</t>
  </si>
  <si>
    <t>Education</t>
  </si>
  <si>
    <t>Sport and Exercise Sciences, Leisure and Tourism</t>
  </si>
  <si>
    <t>D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</si>
  <si>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</si>
  <si>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</si>
  <si>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</si>
  <si>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</si>
  <si>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</si>
  <si>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</si>
  <si>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Art and Design: History, Practice and Theory</t>
  </si>
  <si>
    <t>Music, Drama, Dance and Performing Arts</t>
  </si>
  <si>
    <t>University College London</t>
  </si>
  <si>
    <t>The University of Liverpool</t>
  </si>
  <si>
    <t>Cardiff University</t>
  </si>
  <si>
    <t>University of the West of England, Bristol</t>
  </si>
  <si>
    <t>University of Oxford</t>
  </si>
  <si>
    <t>University of Exeter</t>
  </si>
  <si>
    <t>The University of Bath</t>
  </si>
  <si>
    <t>The University of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</si>
</sst>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Bristol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10007786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10007786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34306380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34306380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34306380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2140835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4158644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1507852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7392006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49505717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53900717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70000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31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Bristol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10007786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34306380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2140835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13.5</v>
      </c>
      <c r="G16" s="225">
        <v>56.7</v>
      </c>
      <c r="H16" s="225">
        <v>28.2</v>
      </c>
      <c r="I16" s="225">
        <v>1.3</v>
      </c>
      <c r="J16" s="225">
        <v>0.3</v>
      </c>
      <c r="K16" s="226">
        <v>11.401</v>
      </c>
      <c r="L16" s="226">
        <v>47.883000000000003</v>
      </c>
      <c r="M16" s="226">
        <v>23.815000000000001</v>
      </c>
      <c r="N16" s="226">
        <v>1.0980000000000001</v>
      </c>
      <c r="O16" s="226">
        <v>0.253</v>
      </c>
      <c r="P16" s="226">
        <v>59.283999999999999</v>
      </c>
      <c r="Q16" s="226">
        <v>45.603000000000002</v>
      </c>
      <c r="R16" s="226">
        <v>47.883000000000003</v>
      </c>
      <c r="S16" s="226">
        <v>0</v>
      </c>
      <c r="T16" s="226">
        <v>0</v>
      </c>
      <c r="U16" s="226">
        <v>0</v>
      </c>
      <c r="V16" s="226">
        <v>93.486000000000004</v>
      </c>
      <c r="W16" s="227">
        <v>1254968</v>
      </c>
      <c r="X16" s="227">
        <v>0</v>
      </c>
      <c r="Y16" s="227">
        <v>78314</v>
      </c>
    </row>
    <row r="17" spans="1:25" s="50" customFormat="1" x14ac:dyDescent="0.3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100</v>
      </c>
      <c r="G17" s="225">
        <v>0</v>
      </c>
      <c r="H17" s="225">
        <v>0</v>
      </c>
      <c r="I17" s="225">
        <v>0</v>
      </c>
      <c r="J17" s="225">
        <v>0</v>
      </c>
      <c r="K17" s="226">
        <v>84.45</v>
      </c>
      <c r="L17" s="226">
        <v>0</v>
      </c>
      <c r="M17" s="226">
        <v>0</v>
      </c>
      <c r="N17" s="226">
        <v>0</v>
      </c>
      <c r="O17" s="226">
        <v>0</v>
      </c>
      <c r="P17" s="226">
        <v>84.45</v>
      </c>
      <c r="Q17" s="226">
        <v>337.8</v>
      </c>
      <c r="R17" s="226">
        <v>0</v>
      </c>
      <c r="S17" s="226">
        <v>0</v>
      </c>
      <c r="T17" s="226">
        <v>0</v>
      </c>
      <c r="U17" s="226">
        <v>0</v>
      </c>
      <c r="V17" s="226">
        <v>337.8</v>
      </c>
      <c r="W17" s="227">
        <v>799090</v>
      </c>
      <c r="X17" s="227">
        <v>0</v>
      </c>
      <c r="Y17" s="227">
        <v>49866</v>
      </c>
    </row>
    <row r="18" spans="1:25" s="50" customFormat="1" x14ac:dyDescent="0.3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12.5</v>
      </c>
      <c r="G18" s="225">
        <v>75</v>
      </c>
      <c r="H18" s="225">
        <v>12.5</v>
      </c>
      <c r="I18" s="225">
        <v>0</v>
      </c>
      <c r="J18" s="225">
        <v>0</v>
      </c>
      <c r="K18" s="226">
        <v>10.555999999999999</v>
      </c>
      <c r="L18" s="226">
        <v>63.337000000000003</v>
      </c>
      <c r="M18" s="226">
        <v>10.555999999999999</v>
      </c>
      <c r="N18" s="226">
        <v>0</v>
      </c>
      <c r="O18" s="226">
        <v>0</v>
      </c>
      <c r="P18" s="226">
        <v>73.894000000000005</v>
      </c>
      <c r="Q18" s="226">
        <v>42.225000000000001</v>
      </c>
      <c r="R18" s="226">
        <v>63.337000000000003</v>
      </c>
      <c r="S18" s="226">
        <v>0</v>
      </c>
      <c r="T18" s="226">
        <v>0</v>
      </c>
      <c r="U18" s="226">
        <v>0</v>
      </c>
      <c r="V18" s="226">
        <v>105.563</v>
      </c>
      <c r="W18" s="227">
        <v>189176</v>
      </c>
      <c r="X18" s="227">
        <v>0</v>
      </c>
      <c r="Y18" s="227">
        <v>11805</v>
      </c>
    </row>
    <row r="19" spans="1:25" s="50" customFormat="1" x14ac:dyDescent="0.3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23.7</v>
      </c>
      <c r="G19" s="225">
        <v>55</v>
      </c>
      <c r="H19" s="225">
        <v>18.899999999999999</v>
      </c>
      <c r="I19" s="225">
        <v>2</v>
      </c>
      <c r="J19" s="225">
        <v>0.4</v>
      </c>
      <c r="K19" s="226">
        <v>17.68</v>
      </c>
      <c r="L19" s="226">
        <v>41.03</v>
      </c>
      <c r="M19" s="226">
        <v>14.099</v>
      </c>
      <c r="N19" s="226">
        <v>1.492</v>
      </c>
      <c r="O19" s="226">
        <v>0.29799999999999999</v>
      </c>
      <c r="P19" s="226">
        <v>58.71</v>
      </c>
      <c r="Q19" s="226">
        <v>70.721000000000004</v>
      </c>
      <c r="R19" s="226">
        <v>41.03</v>
      </c>
      <c r="S19" s="226">
        <v>0</v>
      </c>
      <c r="T19" s="226">
        <v>0</v>
      </c>
      <c r="U19" s="226">
        <v>0</v>
      </c>
      <c r="V19" s="226">
        <v>111.751</v>
      </c>
      <c r="W19" s="227">
        <v>1500155</v>
      </c>
      <c r="X19" s="227">
        <v>0</v>
      </c>
      <c r="Y19" s="227">
        <v>93615</v>
      </c>
    </row>
    <row r="20" spans="1:25" s="50" customFormat="1" x14ac:dyDescent="0.3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100</v>
      </c>
      <c r="G20" s="225">
        <v>0</v>
      </c>
      <c r="H20" s="225">
        <v>0</v>
      </c>
      <c r="I20" s="225">
        <v>0</v>
      </c>
      <c r="J20" s="225">
        <v>0</v>
      </c>
      <c r="K20" s="226">
        <v>74.599999999999994</v>
      </c>
      <c r="L20" s="226">
        <v>0</v>
      </c>
      <c r="M20" s="226">
        <v>0</v>
      </c>
      <c r="N20" s="226">
        <v>0</v>
      </c>
      <c r="O20" s="226">
        <v>0</v>
      </c>
      <c r="P20" s="226">
        <v>74.599999999999994</v>
      </c>
      <c r="Q20" s="226">
        <v>298.39999999999998</v>
      </c>
      <c r="R20" s="226">
        <v>0</v>
      </c>
      <c r="S20" s="226">
        <v>0</v>
      </c>
      <c r="T20" s="226">
        <v>0</v>
      </c>
      <c r="U20" s="226">
        <v>0</v>
      </c>
      <c r="V20" s="226">
        <v>298.39999999999998</v>
      </c>
      <c r="W20" s="227">
        <v>705887</v>
      </c>
      <c r="X20" s="227">
        <v>0</v>
      </c>
      <c r="Y20" s="227">
        <v>44050</v>
      </c>
    </row>
    <row r="21" spans="1:25" s="50" customFormat="1" x14ac:dyDescent="0.3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100</v>
      </c>
      <c r="G21" s="225">
        <v>0</v>
      </c>
      <c r="H21" s="225">
        <v>0</v>
      </c>
      <c r="I21" s="225">
        <v>0</v>
      </c>
      <c r="J21" s="225">
        <v>0</v>
      </c>
      <c r="K21" s="226">
        <v>74.599999999999994</v>
      </c>
      <c r="L21" s="226">
        <v>0</v>
      </c>
      <c r="M21" s="226">
        <v>0</v>
      </c>
      <c r="N21" s="226">
        <v>0</v>
      </c>
      <c r="O21" s="226">
        <v>0</v>
      </c>
      <c r="P21" s="226">
        <v>74.599999999999994</v>
      </c>
      <c r="Q21" s="226">
        <v>298.39999999999998</v>
      </c>
      <c r="R21" s="226">
        <v>0</v>
      </c>
      <c r="S21" s="226">
        <v>0</v>
      </c>
      <c r="T21" s="226">
        <v>0</v>
      </c>
      <c r="U21" s="226">
        <v>0</v>
      </c>
      <c r="V21" s="226">
        <v>298.39999999999998</v>
      </c>
      <c r="W21" s="227">
        <v>534756</v>
      </c>
      <c r="X21" s="227">
        <v>0</v>
      </c>
      <c r="Y21" s="227">
        <v>33371</v>
      </c>
    </row>
    <row r="22" spans="1:25" s="50" customFormat="1" ht="27" x14ac:dyDescent="0.3">
      <c r="A22" s="270" t="s">
        <v>200</v>
      </c>
      <c r="B22" s="270">
        <v>3</v>
      </c>
      <c r="C22" s="270" t="s">
        <v>201</v>
      </c>
      <c r="D22" s="270" t="s">
        <v>207</v>
      </c>
      <c r="E22" s="270" t="s">
        <v>203</v>
      </c>
      <c r="F22" s="225">
        <v>29.9</v>
      </c>
      <c r="G22" s="225">
        <v>38.799999999999997</v>
      </c>
      <c r="H22" s="225">
        <v>28.3</v>
      </c>
      <c r="I22" s="225">
        <v>1.5</v>
      </c>
      <c r="J22" s="225">
        <v>1.5</v>
      </c>
      <c r="K22" s="226">
        <v>4.8380000000000001</v>
      </c>
      <c r="L22" s="226">
        <v>6.2779999999999996</v>
      </c>
      <c r="M22" s="226">
        <v>4.5789999999999997</v>
      </c>
      <c r="N22" s="226">
        <v>0.24299999999999999</v>
      </c>
      <c r="O22" s="226">
        <v>0.24299999999999999</v>
      </c>
      <c r="P22" s="226">
        <v>11.116</v>
      </c>
      <c r="Q22" s="226">
        <v>19.350999999999999</v>
      </c>
      <c r="R22" s="226">
        <v>6.2779999999999996</v>
      </c>
      <c r="S22" s="226">
        <v>0</v>
      </c>
      <c r="T22" s="226">
        <v>0</v>
      </c>
      <c r="U22" s="226">
        <v>0</v>
      </c>
      <c r="V22" s="226">
        <v>25.629000000000001</v>
      </c>
      <c r="W22" s="227">
        <v>344048</v>
      </c>
      <c r="X22" s="227">
        <v>0</v>
      </c>
      <c r="Y22" s="227">
        <v>21470</v>
      </c>
    </row>
    <row r="23" spans="1:25" s="50" customFormat="1" ht="27" x14ac:dyDescent="0.3">
      <c r="A23" s="270" t="s">
        <v>200</v>
      </c>
      <c r="B23" s="270">
        <v>3</v>
      </c>
      <c r="C23" s="270" t="s">
        <v>201</v>
      </c>
      <c r="D23" s="270" t="s">
        <v>207</v>
      </c>
      <c r="E23" s="270" t="s">
        <v>204</v>
      </c>
      <c r="F23" s="225">
        <v>80</v>
      </c>
      <c r="G23" s="225">
        <v>20</v>
      </c>
      <c r="H23" s="225">
        <v>0</v>
      </c>
      <c r="I23" s="225">
        <v>0</v>
      </c>
      <c r="J23" s="225">
        <v>0</v>
      </c>
      <c r="K23" s="226">
        <v>12.944000000000001</v>
      </c>
      <c r="L23" s="226">
        <v>3.2360000000000002</v>
      </c>
      <c r="M23" s="226">
        <v>0</v>
      </c>
      <c r="N23" s="226">
        <v>0</v>
      </c>
      <c r="O23" s="226">
        <v>0</v>
      </c>
      <c r="P23" s="226">
        <v>16.18</v>
      </c>
      <c r="Q23" s="226">
        <v>51.776000000000003</v>
      </c>
      <c r="R23" s="226">
        <v>3.2360000000000002</v>
      </c>
      <c r="S23" s="226">
        <v>0</v>
      </c>
      <c r="T23" s="226">
        <v>0</v>
      </c>
      <c r="U23" s="226">
        <v>0</v>
      </c>
      <c r="V23" s="226">
        <v>55.012</v>
      </c>
      <c r="W23" s="227">
        <v>130135</v>
      </c>
      <c r="X23" s="227">
        <v>0</v>
      </c>
      <c r="Y23" s="227">
        <v>8121</v>
      </c>
    </row>
    <row r="24" spans="1:25" s="50" customFormat="1" ht="27" x14ac:dyDescent="0.3">
      <c r="A24" s="270" t="s">
        <v>200</v>
      </c>
      <c r="B24" s="270">
        <v>3</v>
      </c>
      <c r="C24" s="270" t="s">
        <v>201</v>
      </c>
      <c r="D24" s="270" t="s">
        <v>207</v>
      </c>
      <c r="E24" s="270" t="s">
        <v>205</v>
      </c>
      <c r="F24" s="225">
        <v>50</v>
      </c>
      <c r="G24" s="225">
        <v>50</v>
      </c>
      <c r="H24" s="225">
        <v>0</v>
      </c>
      <c r="I24" s="225">
        <v>0</v>
      </c>
      <c r="J24" s="225">
        <v>0</v>
      </c>
      <c r="K24" s="226">
        <v>8.09</v>
      </c>
      <c r="L24" s="226">
        <v>8.09</v>
      </c>
      <c r="M24" s="226">
        <v>0</v>
      </c>
      <c r="N24" s="226">
        <v>0</v>
      </c>
      <c r="O24" s="226">
        <v>0</v>
      </c>
      <c r="P24" s="226">
        <v>16.18</v>
      </c>
      <c r="Q24" s="226">
        <v>32.36</v>
      </c>
      <c r="R24" s="226">
        <v>8.09</v>
      </c>
      <c r="S24" s="226">
        <v>0</v>
      </c>
      <c r="T24" s="226">
        <v>0</v>
      </c>
      <c r="U24" s="226">
        <v>0</v>
      </c>
      <c r="V24" s="226">
        <v>40.450000000000003</v>
      </c>
      <c r="W24" s="227">
        <v>72490</v>
      </c>
      <c r="X24" s="227">
        <v>0</v>
      </c>
      <c r="Y24" s="227">
        <v>4524</v>
      </c>
    </row>
    <row r="25" spans="1:25" s="50" customFormat="1" x14ac:dyDescent="0.3">
      <c r="A25" s="270" t="s">
        <v>200</v>
      </c>
      <c r="B25" s="270">
        <v>4</v>
      </c>
      <c r="C25" s="270" t="s">
        <v>201</v>
      </c>
      <c r="D25" s="270" t="s">
        <v>208</v>
      </c>
      <c r="E25" s="270" t="s">
        <v>203</v>
      </c>
      <c r="F25" s="225">
        <v>24</v>
      </c>
      <c r="G25" s="225">
        <v>45.1</v>
      </c>
      <c r="H25" s="225">
        <v>27.1</v>
      </c>
      <c r="I25" s="225">
        <v>1.9</v>
      </c>
      <c r="J25" s="225">
        <v>1.9</v>
      </c>
      <c r="K25" s="226">
        <v>16.513999999999999</v>
      </c>
      <c r="L25" s="226">
        <v>31.033000000000001</v>
      </c>
      <c r="M25" s="226">
        <v>18.648</v>
      </c>
      <c r="N25" s="226">
        <v>1.3069999999999999</v>
      </c>
      <c r="O25" s="226">
        <v>1.3069999999999999</v>
      </c>
      <c r="P25" s="226">
        <v>47.548000000000002</v>
      </c>
      <c r="Q25" s="226">
        <v>66.058000000000007</v>
      </c>
      <c r="R25" s="226">
        <v>31.033000000000001</v>
      </c>
      <c r="S25" s="226">
        <v>0</v>
      </c>
      <c r="T25" s="226">
        <v>0</v>
      </c>
      <c r="U25" s="226">
        <v>0</v>
      </c>
      <c r="V25" s="226">
        <v>97.090999999999994</v>
      </c>
      <c r="W25" s="227">
        <v>1303359</v>
      </c>
      <c r="X25" s="227">
        <v>0</v>
      </c>
      <c r="Y25" s="227">
        <v>81334</v>
      </c>
    </row>
    <row r="26" spans="1:25" s="50" customFormat="1" x14ac:dyDescent="0.3">
      <c r="A26" s="270" t="s">
        <v>200</v>
      </c>
      <c r="B26" s="270">
        <v>4</v>
      </c>
      <c r="C26" s="270" t="s">
        <v>201</v>
      </c>
      <c r="D26" s="270" t="s">
        <v>208</v>
      </c>
      <c r="E26" s="270" t="s">
        <v>204</v>
      </c>
      <c r="F26" s="225">
        <v>80</v>
      </c>
      <c r="G26" s="225">
        <v>20</v>
      </c>
      <c r="H26" s="225">
        <v>0</v>
      </c>
      <c r="I26" s="225">
        <v>0</v>
      </c>
      <c r="J26" s="225">
        <v>0</v>
      </c>
      <c r="K26" s="226">
        <v>55.048000000000002</v>
      </c>
      <c r="L26" s="226">
        <v>13.762</v>
      </c>
      <c r="M26" s="226">
        <v>0</v>
      </c>
      <c r="N26" s="226">
        <v>0</v>
      </c>
      <c r="O26" s="226">
        <v>0</v>
      </c>
      <c r="P26" s="226">
        <v>68.81</v>
      </c>
      <c r="Q26" s="226">
        <v>220.19200000000001</v>
      </c>
      <c r="R26" s="226">
        <v>13.762</v>
      </c>
      <c r="S26" s="226">
        <v>0</v>
      </c>
      <c r="T26" s="226">
        <v>0</v>
      </c>
      <c r="U26" s="226">
        <v>0</v>
      </c>
      <c r="V26" s="226">
        <v>233.95400000000001</v>
      </c>
      <c r="W26" s="227">
        <v>553435</v>
      </c>
      <c r="X26" s="227">
        <v>0</v>
      </c>
      <c r="Y26" s="227">
        <v>34536</v>
      </c>
    </row>
    <row r="27" spans="1:25" s="50" customFormat="1" x14ac:dyDescent="0.3">
      <c r="A27" s="270" t="s">
        <v>200</v>
      </c>
      <c r="B27" s="270">
        <v>4</v>
      </c>
      <c r="C27" s="270" t="s">
        <v>201</v>
      </c>
      <c r="D27" s="270" t="s">
        <v>208</v>
      </c>
      <c r="E27" s="270" t="s">
        <v>205</v>
      </c>
      <c r="F27" s="225">
        <v>75</v>
      </c>
      <c r="G27" s="225">
        <v>25</v>
      </c>
      <c r="H27" s="225">
        <v>0</v>
      </c>
      <c r="I27" s="225">
        <v>0</v>
      </c>
      <c r="J27" s="225">
        <v>0</v>
      </c>
      <c r="K27" s="226">
        <v>51.607999999999997</v>
      </c>
      <c r="L27" s="226">
        <v>17.202999999999999</v>
      </c>
      <c r="M27" s="226">
        <v>0</v>
      </c>
      <c r="N27" s="226">
        <v>0</v>
      </c>
      <c r="O27" s="226">
        <v>0</v>
      </c>
      <c r="P27" s="226">
        <v>68.81</v>
      </c>
      <c r="Q27" s="226">
        <v>206.43</v>
      </c>
      <c r="R27" s="226">
        <v>17.202999999999999</v>
      </c>
      <c r="S27" s="226">
        <v>0</v>
      </c>
      <c r="T27" s="226">
        <v>0</v>
      </c>
      <c r="U27" s="226">
        <v>0</v>
      </c>
      <c r="V27" s="226">
        <v>223.63200000000001</v>
      </c>
      <c r="W27" s="227">
        <v>400767</v>
      </c>
      <c r="X27" s="227">
        <v>0</v>
      </c>
      <c r="Y27" s="227">
        <v>25009</v>
      </c>
    </row>
    <row r="28" spans="1:25" s="50" customFormat="1" x14ac:dyDescent="0.3">
      <c r="A28" s="270" t="s">
        <v>200</v>
      </c>
      <c r="B28" s="270">
        <v>5</v>
      </c>
      <c r="C28" s="270" t="s">
        <v>201</v>
      </c>
      <c r="D28" s="270" t="s">
        <v>209</v>
      </c>
      <c r="E28" s="270" t="s">
        <v>203</v>
      </c>
      <c r="F28" s="225">
        <v>26.1</v>
      </c>
      <c r="G28" s="225">
        <v>52.6</v>
      </c>
      <c r="H28" s="225">
        <v>20.5</v>
      </c>
      <c r="I28" s="225">
        <v>0</v>
      </c>
      <c r="J28" s="225">
        <v>0.8</v>
      </c>
      <c r="K28" s="226">
        <v>16.861000000000001</v>
      </c>
      <c r="L28" s="226">
        <v>33.979999999999997</v>
      </c>
      <c r="M28" s="226">
        <v>13.243</v>
      </c>
      <c r="N28" s="226">
        <v>0</v>
      </c>
      <c r="O28" s="226">
        <v>0.51700000000000002</v>
      </c>
      <c r="P28" s="226">
        <v>50.84</v>
      </c>
      <c r="Q28" s="226">
        <v>67.441999999999993</v>
      </c>
      <c r="R28" s="226">
        <v>33.979999999999997</v>
      </c>
      <c r="S28" s="226">
        <v>0</v>
      </c>
      <c r="T28" s="226">
        <v>0</v>
      </c>
      <c r="U28" s="226">
        <v>0</v>
      </c>
      <c r="V28" s="226">
        <v>101.422</v>
      </c>
      <c r="W28" s="227">
        <v>1361500</v>
      </c>
      <c r="X28" s="227">
        <v>0</v>
      </c>
      <c r="Y28" s="227">
        <v>84962</v>
      </c>
    </row>
    <row r="29" spans="1:25" s="50" customFormat="1" x14ac:dyDescent="0.3">
      <c r="A29" s="270" t="s">
        <v>200</v>
      </c>
      <c r="B29" s="270">
        <v>5</v>
      </c>
      <c r="C29" s="270" t="s">
        <v>201</v>
      </c>
      <c r="D29" s="270" t="s">
        <v>209</v>
      </c>
      <c r="E29" s="270" t="s">
        <v>204</v>
      </c>
      <c r="F29" s="225">
        <v>22.9</v>
      </c>
      <c r="G29" s="225">
        <v>67.099999999999994</v>
      </c>
      <c r="H29" s="225">
        <v>10</v>
      </c>
      <c r="I29" s="225">
        <v>0</v>
      </c>
      <c r="J29" s="225">
        <v>0</v>
      </c>
      <c r="K29" s="226">
        <v>14.792999999999999</v>
      </c>
      <c r="L29" s="226">
        <v>43.347000000000001</v>
      </c>
      <c r="M29" s="226">
        <v>6.46</v>
      </c>
      <c r="N29" s="226">
        <v>0</v>
      </c>
      <c r="O29" s="226">
        <v>0</v>
      </c>
      <c r="P29" s="226">
        <v>58.14</v>
      </c>
      <c r="Q29" s="226">
        <v>59.173999999999999</v>
      </c>
      <c r="R29" s="226">
        <v>43.347000000000001</v>
      </c>
      <c r="S29" s="226">
        <v>0</v>
      </c>
      <c r="T29" s="226">
        <v>0</v>
      </c>
      <c r="U29" s="226">
        <v>0</v>
      </c>
      <c r="V29" s="226">
        <v>102.52</v>
      </c>
      <c r="W29" s="227">
        <v>242519</v>
      </c>
      <c r="X29" s="227">
        <v>0</v>
      </c>
      <c r="Y29" s="227">
        <v>15134</v>
      </c>
    </row>
    <row r="30" spans="1:25" s="50" customFormat="1" x14ac:dyDescent="0.3">
      <c r="A30" s="270" t="s">
        <v>200</v>
      </c>
      <c r="B30" s="270">
        <v>5</v>
      </c>
      <c r="C30" s="270" t="s">
        <v>201</v>
      </c>
      <c r="D30" s="270" t="s">
        <v>209</v>
      </c>
      <c r="E30" s="270" t="s">
        <v>205</v>
      </c>
      <c r="F30" s="225">
        <v>75</v>
      </c>
      <c r="G30" s="225">
        <v>25</v>
      </c>
      <c r="H30" s="225">
        <v>0</v>
      </c>
      <c r="I30" s="225">
        <v>0</v>
      </c>
      <c r="J30" s="225">
        <v>0</v>
      </c>
      <c r="K30" s="226">
        <v>48.45</v>
      </c>
      <c r="L30" s="226">
        <v>16.149999999999999</v>
      </c>
      <c r="M30" s="226">
        <v>0</v>
      </c>
      <c r="N30" s="226">
        <v>0</v>
      </c>
      <c r="O30" s="226">
        <v>0</v>
      </c>
      <c r="P30" s="226">
        <v>64.599999999999994</v>
      </c>
      <c r="Q30" s="226">
        <v>193.8</v>
      </c>
      <c r="R30" s="226">
        <v>16.149999999999999</v>
      </c>
      <c r="S30" s="226">
        <v>0</v>
      </c>
      <c r="T30" s="226">
        <v>0</v>
      </c>
      <c r="U30" s="226">
        <v>0</v>
      </c>
      <c r="V30" s="226">
        <v>209.95</v>
      </c>
      <c r="W30" s="227">
        <v>376247</v>
      </c>
      <c r="X30" s="227">
        <v>0</v>
      </c>
      <c r="Y30" s="227">
        <v>23479</v>
      </c>
    </row>
    <row r="31" spans="1:25" s="50" customFormat="1" x14ac:dyDescent="0.3">
      <c r="A31" s="270" t="s">
        <v>200</v>
      </c>
      <c r="B31" s="270">
        <v>6</v>
      </c>
      <c r="C31" s="270" t="s">
        <v>201</v>
      </c>
      <c r="D31" s="270" t="s">
        <v>210</v>
      </c>
      <c r="E31" s="270" t="s">
        <v>203</v>
      </c>
      <c r="F31" s="225">
        <v>23.7</v>
      </c>
      <c r="G31" s="225">
        <v>58</v>
      </c>
      <c r="H31" s="225">
        <v>17.5</v>
      </c>
      <c r="I31" s="225">
        <v>0</v>
      </c>
      <c r="J31" s="225">
        <v>0.8</v>
      </c>
      <c r="K31" s="226">
        <v>8.0649999999999995</v>
      </c>
      <c r="L31" s="226">
        <v>19.736999999999998</v>
      </c>
      <c r="M31" s="226">
        <v>5.9550000000000001</v>
      </c>
      <c r="N31" s="226">
        <v>0</v>
      </c>
      <c r="O31" s="226">
        <v>0.27200000000000002</v>
      </c>
      <c r="P31" s="226">
        <v>27.803000000000001</v>
      </c>
      <c r="Q31" s="226">
        <v>32.26</v>
      </c>
      <c r="R31" s="226">
        <v>19.736999999999998</v>
      </c>
      <c r="S31" s="226">
        <v>0</v>
      </c>
      <c r="T31" s="226">
        <v>0</v>
      </c>
      <c r="U31" s="226">
        <v>0</v>
      </c>
      <c r="V31" s="226">
        <v>51.997999999999998</v>
      </c>
      <c r="W31" s="227">
        <v>698025</v>
      </c>
      <c r="X31" s="227">
        <v>0</v>
      </c>
      <c r="Y31" s="227">
        <v>43559</v>
      </c>
    </row>
    <row r="32" spans="1:25" s="50" customFormat="1" x14ac:dyDescent="0.3">
      <c r="A32" s="270" t="s">
        <v>200</v>
      </c>
      <c r="B32" s="270">
        <v>6</v>
      </c>
      <c r="C32" s="270" t="s">
        <v>201</v>
      </c>
      <c r="D32" s="270" t="s">
        <v>210</v>
      </c>
      <c r="E32" s="270" t="s">
        <v>204</v>
      </c>
      <c r="F32" s="225">
        <v>80</v>
      </c>
      <c r="G32" s="225">
        <v>20</v>
      </c>
      <c r="H32" s="225">
        <v>0</v>
      </c>
      <c r="I32" s="225">
        <v>0</v>
      </c>
      <c r="J32" s="225">
        <v>0</v>
      </c>
      <c r="K32" s="226">
        <v>27.224</v>
      </c>
      <c r="L32" s="226">
        <v>6.806</v>
      </c>
      <c r="M32" s="226">
        <v>0</v>
      </c>
      <c r="N32" s="226">
        <v>0</v>
      </c>
      <c r="O32" s="226">
        <v>0</v>
      </c>
      <c r="P32" s="226">
        <v>34.03</v>
      </c>
      <c r="Q32" s="226">
        <v>108.896</v>
      </c>
      <c r="R32" s="226">
        <v>6.806</v>
      </c>
      <c r="S32" s="226">
        <v>0</v>
      </c>
      <c r="T32" s="226">
        <v>0</v>
      </c>
      <c r="U32" s="226">
        <v>0</v>
      </c>
      <c r="V32" s="226">
        <v>115.702</v>
      </c>
      <c r="W32" s="227">
        <v>273701</v>
      </c>
      <c r="X32" s="227">
        <v>0</v>
      </c>
      <c r="Y32" s="227">
        <v>17080</v>
      </c>
    </row>
    <row r="33" spans="1:25" s="50" customFormat="1" x14ac:dyDescent="0.3">
      <c r="A33" s="270" t="s">
        <v>200</v>
      </c>
      <c r="B33" s="270">
        <v>6</v>
      </c>
      <c r="C33" s="270" t="s">
        <v>201</v>
      </c>
      <c r="D33" s="270" t="s">
        <v>210</v>
      </c>
      <c r="E33" s="270" t="s">
        <v>205</v>
      </c>
      <c r="F33" s="225">
        <v>25</v>
      </c>
      <c r="G33" s="225">
        <v>75</v>
      </c>
      <c r="H33" s="225">
        <v>0</v>
      </c>
      <c r="I33" s="225">
        <v>0</v>
      </c>
      <c r="J33" s="225">
        <v>0</v>
      </c>
      <c r="K33" s="226">
        <v>8.5079999999999991</v>
      </c>
      <c r="L33" s="226">
        <v>25.523</v>
      </c>
      <c r="M33" s="226">
        <v>0</v>
      </c>
      <c r="N33" s="226">
        <v>0</v>
      </c>
      <c r="O33" s="226">
        <v>0</v>
      </c>
      <c r="P33" s="226">
        <v>34.03</v>
      </c>
      <c r="Q33" s="226">
        <v>34.03</v>
      </c>
      <c r="R33" s="226">
        <v>25.523</v>
      </c>
      <c r="S33" s="226">
        <v>0</v>
      </c>
      <c r="T33" s="226">
        <v>0</v>
      </c>
      <c r="U33" s="226">
        <v>0</v>
      </c>
      <c r="V33" s="226">
        <v>59.552999999999997</v>
      </c>
      <c r="W33" s="227">
        <v>106723</v>
      </c>
      <c r="X33" s="227">
        <v>0</v>
      </c>
      <c r="Y33" s="227">
        <v>6660</v>
      </c>
    </row>
    <row r="34" spans="1:25" s="50" customFormat="1" x14ac:dyDescent="0.3">
      <c r="A34" s="270" t="s">
        <v>211</v>
      </c>
      <c r="B34" s="270">
        <v>7</v>
      </c>
      <c r="C34" s="270" t="s">
        <v>201</v>
      </c>
      <c r="D34" s="270" t="s">
        <v>212</v>
      </c>
      <c r="E34" s="270" t="s">
        <v>203</v>
      </c>
      <c r="F34" s="225">
        <v>31</v>
      </c>
      <c r="G34" s="225">
        <v>65.8</v>
      </c>
      <c r="H34" s="225">
        <v>3.2</v>
      </c>
      <c r="I34" s="225">
        <v>0</v>
      </c>
      <c r="J34" s="225">
        <v>0</v>
      </c>
      <c r="K34" s="226">
        <v>13.727</v>
      </c>
      <c r="L34" s="226">
        <v>29.135999999999999</v>
      </c>
      <c r="M34" s="226">
        <v>1.417</v>
      </c>
      <c r="N34" s="226">
        <v>0</v>
      </c>
      <c r="O34" s="226">
        <v>0</v>
      </c>
      <c r="P34" s="226">
        <v>42.863</v>
      </c>
      <c r="Q34" s="226">
        <v>54.906999999999996</v>
      </c>
      <c r="R34" s="226">
        <v>29.135999999999999</v>
      </c>
      <c r="S34" s="226">
        <v>0</v>
      </c>
      <c r="T34" s="226">
        <v>0</v>
      </c>
      <c r="U34" s="226">
        <v>0</v>
      </c>
      <c r="V34" s="226">
        <v>84.043000000000006</v>
      </c>
      <c r="W34" s="227">
        <v>1258500</v>
      </c>
      <c r="X34" s="227">
        <v>0</v>
      </c>
      <c r="Y34" s="227">
        <v>78534</v>
      </c>
    </row>
    <row r="35" spans="1:25" s="50" customFormat="1" x14ac:dyDescent="0.3">
      <c r="A35" s="270" t="s">
        <v>211</v>
      </c>
      <c r="B35" s="270">
        <v>7</v>
      </c>
      <c r="C35" s="270" t="s">
        <v>201</v>
      </c>
      <c r="D35" s="270" t="s">
        <v>212</v>
      </c>
      <c r="E35" s="270" t="s">
        <v>204</v>
      </c>
      <c r="F35" s="225">
        <v>32</v>
      </c>
      <c r="G35" s="225">
        <v>68</v>
      </c>
      <c r="H35" s="225">
        <v>0</v>
      </c>
      <c r="I35" s="225">
        <v>0</v>
      </c>
      <c r="J35" s="225">
        <v>0</v>
      </c>
      <c r="K35" s="226">
        <v>14.17</v>
      </c>
      <c r="L35" s="226">
        <v>30.11</v>
      </c>
      <c r="M35" s="226">
        <v>0</v>
      </c>
      <c r="N35" s="226">
        <v>0</v>
      </c>
      <c r="O35" s="226">
        <v>0</v>
      </c>
      <c r="P35" s="226">
        <v>44.28</v>
      </c>
      <c r="Q35" s="226">
        <v>56.677999999999997</v>
      </c>
      <c r="R35" s="226">
        <v>30.11</v>
      </c>
      <c r="S35" s="226">
        <v>0</v>
      </c>
      <c r="T35" s="226">
        <v>0</v>
      </c>
      <c r="U35" s="226">
        <v>0</v>
      </c>
      <c r="V35" s="226">
        <v>86.789000000000001</v>
      </c>
      <c r="W35" s="227">
        <v>255647</v>
      </c>
      <c r="X35" s="227">
        <v>0</v>
      </c>
      <c r="Y35" s="227">
        <v>15953</v>
      </c>
    </row>
    <row r="36" spans="1:25" s="50" customFormat="1" x14ac:dyDescent="0.3">
      <c r="A36" s="270" t="s">
        <v>211</v>
      </c>
      <c r="B36" s="270">
        <v>7</v>
      </c>
      <c r="C36" s="270" t="s">
        <v>201</v>
      </c>
      <c r="D36" s="270" t="s">
        <v>212</v>
      </c>
      <c r="E36" s="270" t="s">
        <v>205</v>
      </c>
      <c r="F36" s="225">
        <v>65</v>
      </c>
      <c r="G36" s="225">
        <v>35</v>
      </c>
      <c r="H36" s="225">
        <v>0</v>
      </c>
      <c r="I36" s="225">
        <v>0</v>
      </c>
      <c r="J36" s="225">
        <v>0</v>
      </c>
      <c r="K36" s="226">
        <v>28.782</v>
      </c>
      <c r="L36" s="226">
        <v>15.497999999999999</v>
      </c>
      <c r="M36" s="226">
        <v>0</v>
      </c>
      <c r="N36" s="226">
        <v>0</v>
      </c>
      <c r="O36" s="226">
        <v>0</v>
      </c>
      <c r="P36" s="226">
        <v>44.28</v>
      </c>
      <c r="Q36" s="226">
        <v>115.128</v>
      </c>
      <c r="R36" s="226">
        <v>15.497999999999999</v>
      </c>
      <c r="S36" s="226">
        <v>0</v>
      </c>
      <c r="T36" s="226">
        <v>0</v>
      </c>
      <c r="U36" s="226">
        <v>0</v>
      </c>
      <c r="V36" s="226">
        <v>130.626</v>
      </c>
      <c r="W36" s="227">
        <v>286082</v>
      </c>
      <c r="X36" s="227">
        <v>0</v>
      </c>
      <c r="Y36" s="227">
        <v>17852</v>
      </c>
    </row>
    <row r="37" spans="1:25" s="50" customFormat="1" x14ac:dyDescent="0.3">
      <c r="A37" s="270" t="s">
        <v>211</v>
      </c>
      <c r="B37" s="270">
        <v>8</v>
      </c>
      <c r="C37" s="270" t="s">
        <v>201</v>
      </c>
      <c r="D37" s="270" t="s">
        <v>213</v>
      </c>
      <c r="E37" s="270" t="s">
        <v>203</v>
      </c>
      <c r="F37" s="225">
        <v>28</v>
      </c>
      <c r="G37" s="225">
        <v>69.5</v>
      </c>
      <c r="H37" s="225">
        <v>2.5</v>
      </c>
      <c r="I37" s="225">
        <v>0</v>
      </c>
      <c r="J37" s="225">
        <v>0</v>
      </c>
      <c r="K37" s="226">
        <v>16.408000000000001</v>
      </c>
      <c r="L37" s="226">
        <v>40.726999999999997</v>
      </c>
      <c r="M37" s="226">
        <v>1.4650000000000001</v>
      </c>
      <c r="N37" s="226">
        <v>0</v>
      </c>
      <c r="O37" s="226">
        <v>0</v>
      </c>
      <c r="P37" s="226">
        <v>57.134999999999998</v>
      </c>
      <c r="Q37" s="226">
        <v>65.632000000000005</v>
      </c>
      <c r="R37" s="226">
        <v>40.726999999999997</v>
      </c>
      <c r="S37" s="226">
        <v>0</v>
      </c>
      <c r="T37" s="226">
        <v>0</v>
      </c>
      <c r="U37" s="226">
        <v>0</v>
      </c>
      <c r="V37" s="226">
        <v>106.35899999999999</v>
      </c>
      <c r="W37" s="227">
        <v>1592662</v>
      </c>
      <c r="X37" s="227">
        <v>0</v>
      </c>
      <c r="Y37" s="227">
        <v>99387</v>
      </c>
    </row>
    <row r="38" spans="1:25" s="50" customFormat="1" x14ac:dyDescent="0.3">
      <c r="A38" s="270" t="s">
        <v>211</v>
      </c>
      <c r="B38" s="270">
        <v>8</v>
      </c>
      <c r="C38" s="270" t="s">
        <v>201</v>
      </c>
      <c r="D38" s="270" t="s">
        <v>213</v>
      </c>
      <c r="E38" s="270" t="s">
        <v>204</v>
      </c>
      <c r="F38" s="225">
        <v>54.3</v>
      </c>
      <c r="G38" s="225">
        <v>34.299999999999997</v>
      </c>
      <c r="H38" s="225">
        <v>11.4</v>
      </c>
      <c r="I38" s="225">
        <v>0</v>
      </c>
      <c r="J38" s="225">
        <v>0</v>
      </c>
      <c r="K38" s="226">
        <v>31.82</v>
      </c>
      <c r="L38" s="226">
        <v>20.100000000000001</v>
      </c>
      <c r="M38" s="226">
        <v>6.68</v>
      </c>
      <c r="N38" s="226">
        <v>0</v>
      </c>
      <c r="O38" s="226">
        <v>0</v>
      </c>
      <c r="P38" s="226">
        <v>51.92</v>
      </c>
      <c r="Q38" s="226">
        <v>127.279</v>
      </c>
      <c r="R38" s="226">
        <v>20.100000000000001</v>
      </c>
      <c r="S38" s="226">
        <v>0</v>
      </c>
      <c r="T38" s="226">
        <v>0</v>
      </c>
      <c r="U38" s="226">
        <v>0</v>
      </c>
      <c r="V38" s="226">
        <v>147.37899999999999</v>
      </c>
      <c r="W38" s="227">
        <v>434123</v>
      </c>
      <c r="X38" s="227">
        <v>0</v>
      </c>
      <c r="Y38" s="227">
        <v>27091</v>
      </c>
    </row>
    <row r="39" spans="1:25" s="50" customFormat="1" x14ac:dyDescent="0.3">
      <c r="A39" s="270" t="s">
        <v>211</v>
      </c>
      <c r="B39" s="270">
        <v>8</v>
      </c>
      <c r="C39" s="270" t="s">
        <v>201</v>
      </c>
      <c r="D39" s="270" t="s">
        <v>213</v>
      </c>
      <c r="E39" s="270" t="s">
        <v>205</v>
      </c>
      <c r="F39" s="225">
        <v>65</v>
      </c>
      <c r="G39" s="225">
        <v>35</v>
      </c>
      <c r="H39" s="225">
        <v>0</v>
      </c>
      <c r="I39" s="225">
        <v>0</v>
      </c>
      <c r="J39" s="225">
        <v>0</v>
      </c>
      <c r="K39" s="226">
        <v>38.090000000000003</v>
      </c>
      <c r="L39" s="226">
        <v>20.51</v>
      </c>
      <c r="M39" s="226">
        <v>0</v>
      </c>
      <c r="N39" s="226">
        <v>0</v>
      </c>
      <c r="O39" s="226">
        <v>0</v>
      </c>
      <c r="P39" s="226">
        <v>58.6</v>
      </c>
      <c r="Q39" s="226">
        <v>152.36000000000001</v>
      </c>
      <c r="R39" s="226">
        <v>20.51</v>
      </c>
      <c r="S39" s="226">
        <v>0</v>
      </c>
      <c r="T39" s="226">
        <v>0</v>
      </c>
      <c r="U39" s="226">
        <v>0</v>
      </c>
      <c r="V39" s="226">
        <v>172.87</v>
      </c>
      <c r="W39" s="227">
        <v>378600</v>
      </c>
      <c r="X39" s="227">
        <v>0</v>
      </c>
      <c r="Y39" s="227">
        <v>23626</v>
      </c>
    </row>
    <row r="40" spans="1:25" s="50" customFormat="1" x14ac:dyDescent="0.3">
      <c r="A40" s="270" t="s">
        <v>211</v>
      </c>
      <c r="B40" s="270">
        <v>9</v>
      </c>
      <c r="C40" s="270" t="s">
        <v>201</v>
      </c>
      <c r="D40" s="270" t="s">
        <v>214</v>
      </c>
      <c r="E40" s="270" t="s">
        <v>203</v>
      </c>
      <c r="F40" s="225">
        <v>18.8</v>
      </c>
      <c r="G40" s="225">
        <v>62.9</v>
      </c>
      <c r="H40" s="225">
        <v>17.8</v>
      </c>
      <c r="I40" s="225">
        <v>0.5</v>
      </c>
      <c r="J40" s="225">
        <v>0</v>
      </c>
      <c r="K40" s="226">
        <v>8.3000000000000007</v>
      </c>
      <c r="L40" s="226">
        <v>27.77</v>
      </c>
      <c r="M40" s="226">
        <v>7.859</v>
      </c>
      <c r="N40" s="226">
        <v>0.221</v>
      </c>
      <c r="O40" s="226">
        <v>0</v>
      </c>
      <c r="P40" s="226">
        <v>36.070999999999998</v>
      </c>
      <c r="Q40" s="226">
        <v>33.201000000000001</v>
      </c>
      <c r="R40" s="226">
        <v>27.77</v>
      </c>
      <c r="S40" s="226">
        <v>0</v>
      </c>
      <c r="T40" s="226">
        <v>0</v>
      </c>
      <c r="U40" s="226">
        <v>0</v>
      </c>
      <c r="V40" s="226">
        <v>60.970999999999997</v>
      </c>
      <c r="W40" s="227">
        <v>913006</v>
      </c>
      <c r="X40" s="227">
        <v>0</v>
      </c>
      <c r="Y40" s="227">
        <v>56975</v>
      </c>
    </row>
    <row r="41" spans="1:25" s="50" customFormat="1" x14ac:dyDescent="0.3">
      <c r="A41" s="270" t="s">
        <v>211</v>
      </c>
      <c r="B41" s="270">
        <v>9</v>
      </c>
      <c r="C41" s="270" t="s">
        <v>201</v>
      </c>
      <c r="D41" s="270" t="s">
        <v>214</v>
      </c>
      <c r="E41" s="270" t="s">
        <v>204</v>
      </c>
      <c r="F41" s="225">
        <v>26</v>
      </c>
      <c r="G41" s="225">
        <v>58</v>
      </c>
      <c r="H41" s="225">
        <v>16</v>
      </c>
      <c r="I41" s="225">
        <v>0</v>
      </c>
      <c r="J41" s="225">
        <v>0</v>
      </c>
      <c r="K41" s="226">
        <v>11.478999999999999</v>
      </c>
      <c r="L41" s="226">
        <v>25.606999999999999</v>
      </c>
      <c r="M41" s="226">
        <v>7.0640000000000001</v>
      </c>
      <c r="N41" s="226">
        <v>0</v>
      </c>
      <c r="O41" s="226">
        <v>0</v>
      </c>
      <c r="P41" s="226">
        <v>37.085999999999999</v>
      </c>
      <c r="Q41" s="226">
        <v>45.915999999999997</v>
      </c>
      <c r="R41" s="226">
        <v>25.606999999999999</v>
      </c>
      <c r="S41" s="226">
        <v>0</v>
      </c>
      <c r="T41" s="226">
        <v>0</v>
      </c>
      <c r="U41" s="226">
        <v>0</v>
      </c>
      <c r="V41" s="226">
        <v>71.522999999999996</v>
      </c>
      <c r="W41" s="227">
        <v>210680</v>
      </c>
      <c r="X41" s="227">
        <v>0</v>
      </c>
      <c r="Y41" s="227">
        <v>13147</v>
      </c>
    </row>
    <row r="42" spans="1:25" s="50" customFormat="1" x14ac:dyDescent="0.3">
      <c r="A42" s="270" t="s">
        <v>211</v>
      </c>
      <c r="B42" s="270">
        <v>9</v>
      </c>
      <c r="C42" s="270" t="s">
        <v>201</v>
      </c>
      <c r="D42" s="270" t="s">
        <v>214</v>
      </c>
      <c r="E42" s="270" t="s">
        <v>205</v>
      </c>
      <c r="F42" s="225">
        <v>35</v>
      </c>
      <c r="G42" s="225">
        <v>65</v>
      </c>
      <c r="H42" s="225">
        <v>0</v>
      </c>
      <c r="I42" s="225">
        <v>0</v>
      </c>
      <c r="J42" s="225">
        <v>0</v>
      </c>
      <c r="K42" s="226">
        <v>15.452999999999999</v>
      </c>
      <c r="L42" s="226">
        <v>28.698</v>
      </c>
      <c r="M42" s="226">
        <v>0</v>
      </c>
      <c r="N42" s="226">
        <v>0</v>
      </c>
      <c r="O42" s="226">
        <v>0</v>
      </c>
      <c r="P42" s="226">
        <v>44.15</v>
      </c>
      <c r="Q42" s="226">
        <v>61.81</v>
      </c>
      <c r="R42" s="226">
        <v>28.698</v>
      </c>
      <c r="S42" s="226">
        <v>0</v>
      </c>
      <c r="T42" s="226">
        <v>0</v>
      </c>
      <c r="U42" s="226">
        <v>0</v>
      </c>
      <c r="V42" s="226">
        <v>90.507999999999996</v>
      </c>
      <c r="W42" s="227">
        <v>198219</v>
      </c>
      <c r="X42" s="227">
        <v>0</v>
      </c>
      <c r="Y42" s="227">
        <v>12370</v>
      </c>
    </row>
    <row r="43" spans="1:25" s="50" customFormat="1" x14ac:dyDescent="0.3">
      <c r="A43" s="270" t="s">
        <v>211</v>
      </c>
      <c r="B43" s="270">
        <v>10</v>
      </c>
      <c r="C43" s="270" t="s">
        <v>201</v>
      </c>
      <c r="D43" s="270" t="s">
        <v>215</v>
      </c>
      <c r="E43" s="270" t="s">
        <v>203</v>
      </c>
      <c r="F43" s="225">
        <v>28.4</v>
      </c>
      <c r="G43" s="225">
        <v>52.8</v>
      </c>
      <c r="H43" s="225">
        <v>17.3</v>
      </c>
      <c r="I43" s="225">
        <v>0.8</v>
      </c>
      <c r="J43" s="225">
        <v>0.7</v>
      </c>
      <c r="K43" s="226">
        <v>23.713999999999999</v>
      </c>
      <c r="L43" s="226">
        <v>44.088000000000001</v>
      </c>
      <c r="M43" s="226">
        <v>14.445</v>
      </c>
      <c r="N43" s="226">
        <v>0.66800000000000004</v>
      </c>
      <c r="O43" s="226">
        <v>0.58399999999999996</v>
      </c>
      <c r="P43" s="226">
        <v>67.802000000000007</v>
      </c>
      <c r="Q43" s="226">
        <v>94.855999999999995</v>
      </c>
      <c r="R43" s="226">
        <v>44.088000000000001</v>
      </c>
      <c r="S43" s="226">
        <v>0</v>
      </c>
      <c r="T43" s="226">
        <v>0</v>
      </c>
      <c r="U43" s="226">
        <v>0</v>
      </c>
      <c r="V43" s="226">
        <v>138.94399999999999</v>
      </c>
      <c r="W43" s="227">
        <v>2080603</v>
      </c>
      <c r="X43" s="227">
        <v>0</v>
      </c>
      <c r="Y43" s="227">
        <v>129836</v>
      </c>
    </row>
    <row r="44" spans="1:25" s="50" customFormat="1" x14ac:dyDescent="0.3">
      <c r="A44" s="270" t="s">
        <v>211</v>
      </c>
      <c r="B44" s="270">
        <v>10</v>
      </c>
      <c r="C44" s="270" t="s">
        <v>201</v>
      </c>
      <c r="D44" s="270" t="s">
        <v>215</v>
      </c>
      <c r="E44" s="270" t="s">
        <v>204</v>
      </c>
      <c r="F44" s="225">
        <v>68.900000000000006</v>
      </c>
      <c r="G44" s="225">
        <v>26.7</v>
      </c>
      <c r="H44" s="225">
        <v>4.4000000000000004</v>
      </c>
      <c r="I44" s="225">
        <v>0</v>
      </c>
      <c r="J44" s="225">
        <v>0</v>
      </c>
      <c r="K44" s="226">
        <v>57.531999999999996</v>
      </c>
      <c r="L44" s="226">
        <v>22.294</v>
      </c>
      <c r="M44" s="226">
        <v>3.6739999999999999</v>
      </c>
      <c r="N44" s="226">
        <v>0</v>
      </c>
      <c r="O44" s="226">
        <v>0</v>
      </c>
      <c r="P44" s="226">
        <v>79.825999999999993</v>
      </c>
      <c r="Q44" s="226">
        <v>230.126</v>
      </c>
      <c r="R44" s="226">
        <v>22.294</v>
      </c>
      <c r="S44" s="226">
        <v>0</v>
      </c>
      <c r="T44" s="226">
        <v>0</v>
      </c>
      <c r="U44" s="226">
        <v>0</v>
      </c>
      <c r="V44" s="226">
        <v>252.42099999999999</v>
      </c>
      <c r="W44" s="227">
        <v>743535</v>
      </c>
      <c r="X44" s="227">
        <v>0</v>
      </c>
      <c r="Y44" s="227">
        <v>46399</v>
      </c>
    </row>
    <row r="45" spans="1:25" s="50" customFormat="1" x14ac:dyDescent="0.3">
      <c r="A45" s="270" t="s">
        <v>211</v>
      </c>
      <c r="B45" s="270">
        <v>10</v>
      </c>
      <c r="C45" s="270" t="s">
        <v>201</v>
      </c>
      <c r="D45" s="270" t="s">
        <v>215</v>
      </c>
      <c r="E45" s="270" t="s">
        <v>205</v>
      </c>
      <c r="F45" s="225">
        <v>70</v>
      </c>
      <c r="G45" s="225">
        <v>30</v>
      </c>
      <c r="H45" s="225">
        <v>0</v>
      </c>
      <c r="I45" s="225">
        <v>0</v>
      </c>
      <c r="J45" s="225">
        <v>0</v>
      </c>
      <c r="K45" s="226">
        <v>58.45</v>
      </c>
      <c r="L45" s="226">
        <v>25.05</v>
      </c>
      <c r="M45" s="226">
        <v>0</v>
      </c>
      <c r="N45" s="226">
        <v>0</v>
      </c>
      <c r="O45" s="226">
        <v>0</v>
      </c>
      <c r="P45" s="226">
        <v>83.5</v>
      </c>
      <c r="Q45" s="226">
        <v>233.8</v>
      </c>
      <c r="R45" s="226">
        <v>25.05</v>
      </c>
      <c r="S45" s="226">
        <v>0</v>
      </c>
      <c r="T45" s="226">
        <v>0</v>
      </c>
      <c r="U45" s="226">
        <v>0</v>
      </c>
      <c r="V45" s="226">
        <v>258.85000000000002</v>
      </c>
      <c r="W45" s="227">
        <v>566904</v>
      </c>
      <c r="X45" s="227">
        <v>0</v>
      </c>
      <c r="Y45" s="227">
        <v>35377</v>
      </c>
    </row>
    <row r="46" spans="1:25" s="50" customFormat="1" x14ac:dyDescent="0.3">
      <c r="A46" s="270" t="s">
        <v>211</v>
      </c>
      <c r="B46" s="270">
        <v>11</v>
      </c>
      <c r="C46" s="270" t="s">
        <v>201</v>
      </c>
      <c r="D46" s="270" t="s">
        <v>216</v>
      </c>
      <c r="E46" s="270" t="s">
        <v>203</v>
      </c>
      <c r="F46" s="225">
        <v>23.3</v>
      </c>
      <c r="G46" s="225">
        <v>57.2</v>
      </c>
      <c r="H46" s="225">
        <v>17.600000000000001</v>
      </c>
      <c r="I46" s="225">
        <v>1.9</v>
      </c>
      <c r="J46" s="225">
        <v>0</v>
      </c>
      <c r="K46" s="226">
        <v>9.6929999999999996</v>
      </c>
      <c r="L46" s="226">
        <v>23.795000000000002</v>
      </c>
      <c r="M46" s="226">
        <v>7.3220000000000001</v>
      </c>
      <c r="N46" s="226">
        <v>0.79</v>
      </c>
      <c r="O46" s="226">
        <v>0</v>
      </c>
      <c r="P46" s="226">
        <v>33.488</v>
      </c>
      <c r="Q46" s="226">
        <v>38.771000000000001</v>
      </c>
      <c r="R46" s="226">
        <v>23.795000000000002</v>
      </c>
      <c r="S46" s="226">
        <v>0</v>
      </c>
      <c r="T46" s="226">
        <v>0</v>
      </c>
      <c r="U46" s="226">
        <v>0</v>
      </c>
      <c r="V46" s="226">
        <v>62.566000000000003</v>
      </c>
      <c r="W46" s="227">
        <v>936894</v>
      </c>
      <c r="X46" s="227">
        <v>0</v>
      </c>
      <c r="Y46" s="227">
        <v>58465</v>
      </c>
    </row>
    <row r="47" spans="1:25" s="50" customFormat="1" x14ac:dyDescent="0.3">
      <c r="A47" s="270" t="s">
        <v>211</v>
      </c>
      <c r="B47" s="270">
        <v>11</v>
      </c>
      <c r="C47" s="270" t="s">
        <v>201</v>
      </c>
      <c r="D47" s="270" t="s">
        <v>216</v>
      </c>
      <c r="E47" s="270" t="s">
        <v>204</v>
      </c>
      <c r="F47" s="225">
        <v>60</v>
      </c>
      <c r="G47" s="225">
        <v>40</v>
      </c>
      <c r="H47" s="225">
        <v>0</v>
      </c>
      <c r="I47" s="225">
        <v>0</v>
      </c>
      <c r="J47" s="225">
        <v>0</v>
      </c>
      <c r="K47" s="226">
        <v>24.96</v>
      </c>
      <c r="L47" s="226">
        <v>16.64</v>
      </c>
      <c r="M47" s="226">
        <v>0</v>
      </c>
      <c r="N47" s="226">
        <v>0</v>
      </c>
      <c r="O47" s="226">
        <v>0</v>
      </c>
      <c r="P47" s="226">
        <v>41.6</v>
      </c>
      <c r="Q47" s="226">
        <v>99.84</v>
      </c>
      <c r="R47" s="226">
        <v>16.64</v>
      </c>
      <c r="S47" s="226">
        <v>0</v>
      </c>
      <c r="T47" s="226">
        <v>0</v>
      </c>
      <c r="U47" s="226">
        <v>0</v>
      </c>
      <c r="V47" s="226">
        <v>116.48</v>
      </c>
      <c r="W47" s="227">
        <v>343106</v>
      </c>
      <c r="X47" s="227">
        <v>0</v>
      </c>
      <c r="Y47" s="227">
        <v>21411</v>
      </c>
    </row>
    <row r="48" spans="1:25" s="50" customFormat="1" x14ac:dyDescent="0.3">
      <c r="A48" s="270" t="s">
        <v>211</v>
      </c>
      <c r="B48" s="270">
        <v>11</v>
      </c>
      <c r="C48" s="270" t="s">
        <v>201</v>
      </c>
      <c r="D48" s="270" t="s">
        <v>216</v>
      </c>
      <c r="E48" s="270" t="s">
        <v>205</v>
      </c>
      <c r="F48" s="225">
        <v>25</v>
      </c>
      <c r="G48" s="225">
        <v>75</v>
      </c>
      <c r="H48" s="225">
        <v>0</v>
      </c>
      <c r="I48" s="225">
        <v>0</v>
      </c>
      <c r="J48" s="225">
        <v>0</v>
      </c>
      <c r="K48" s="226">
        <v>10.4</v>
      </c>
      <c r="L48" s="226">
        <v>31.2</v>
      </c>
      <c r="M48" s="226">
        <v>0</v>
      </c>
      <c r="N48" s="226">
        <v>0</v>
      </c>
      <c r="O48" s="226">
        <v>0</v>
      </c>
      <c r="P48" s="226">
        <v>41.6</v>
      </c>
      <c r="Q48" s="226">
        <v>41.6</v>
      </c>
      <c r="R48" s="226">
        <v>31.2</v>
      </c>
      <c r="S48" s="226">
        <v>0</v>
      </c>
      <c r="T48" s="226">
        <v>0</v>
      </c>
      <c r="U48" s="226">
        <v>0</v>
      </c>
      <c r="V48" s="226">
        <v>72.8</v>
      </c>
      <c r="W48" s="227">
        <v>159438</v>
      </c>
      <c r="X48" s="227">
        <v>0</v>
      </c>
      <c r="Y48" s="227">
        <v>9949</v>
      </c>
    </row>
    <row r="49" spans="1:25" s="50" customFormat="1" x14ac:dyDescent="0.3">
      <c r="A49" s="270" t="s">
        <v>211</v>
      </c>
      <c r="B49" s="270">
        <v>15</v>
      </c>
      <c r="C49" s="270" t="s">
        <v>201</v>
      </c>
      <c r="D49" s="270" t="s">
        <v>217</v>
      </c>
      <c r="E49" s="270" t="s">
        <v>203</v>
      </c>
      <c r="F49" s="225">
        <v>22.2</v>
      </c>
      <c r="G49" s="225">
        <v>69.7</v>
      </c>
      <c r="H49" s="225">
        <v>7</v>
      </c>
      <c r="I49" s="225">
        <v>0.9</v>
      </c>
      <c r="J49" s="225">
        <v>0.2</v>
      </c>
      <c r="K49" s="226">
        <v>27.39</v>
      </c>
      <c r="L49" s="226">
        <v>85.995999999999995</v>
      </c>
      <c r="M49" s="226">
        <v>8.6370000000000005</v>
      </c>
      <c r="N49" s="226">
        <v>1.1100000000000001</v>
      </c>
      <c r="O49" s="226">
        <v>0.247</v>
      </c>
      <c r="P49" s="226">
        <v>113.386</v>
      </c>
      <c r="Q49" s="226">
        <v>109.56100000000001</v>
      </c>
      <c r="R49" s="226">
        <v>85.995999999999995</v>
      </c>
      <c r="S49" s="226">
        <v>0</v>
      </c>
      <c r="T49" s="226">
        <v>0</v>
      </c>
      <c r="U49" s="226">
        <v>0</v>
      </c>
      <c r="V49" s="226">
        <v>195.55699999999999</v>
      </c>
      <c r="W49" s="227">
        <v>2928353</v>
      </c>
      <c r="X49" s="227">
        <v>0</v>
      </c>
      <c r="Y49" s="227">
        <v>182739</v>
      </c>
    </row>
    <row r="50" spans="1:25" s="50" customFormat="1" x14ac:dyDescent="0.3">
      <c r="A50" s="270" t="s">
        <v>211</v>
      </c>
      <c r="B50" s="270">
        <v>15</v>
      </c>
      <c r="C50" s="270" t="s">
        <v>201</v>
      </c>
      <c r="D50" s="270" t="s">
        <v>217</v>
      </c>
      <c r="E50" s="270" t="s">
        <v>204</v>
      </c>
      <c r="F50" s="225">
        <v>72.3</v>
      </c>
      <c r="G50" s="225">
        <v>21.5</v>
      </c>
      <c r="H50" s="225">
        <v>6.2</v>
      </c>
      <c r="I50" s="225">
        <v>0</v>
      </c>
      <c r="J50" s="225">
        <v>0</v>
      </c>
      <c r="K50" s="226">
        <v>89.203999999999994</v>
      </c>
      <c r="L50" s="226">
        <v>26.527000000000001</v>
      </c>
      <c r="M50" s="226">
        <v>7.65</v>
      </c>
      <c r="N50" s="226">
        <v>0</v>
      </c>
      <c r="O50" s="226">
        <v>0</v>
      </c>
      <c r="P50" s="226">
        <v>115.73</v>
      </c>
      <c r="Q50" s="226">
        <v>356.815</v>
      </c>
      <c r="R50" s="226">
        <v>26.527000000000001</v>
      </c>
      <c r="S50" s="226">
        <v>0</v>
      </c>
      <c r="T50" s="226">
        <v>0</v>
      </c>
      <c r="U50" s="226">
        <v>0</v>
      </c>
      <c r="V50" s="226">
        <v>383.34199999999998</v>
      </c>
      <c r="W50" s="227">
        <v>1129179</v>
      </c>
      <c r="X50" s="227">
        <v>0</v>
      </c>
      <c r="Y50" s="227">
        <v>70464</v>
      </c>
    </row>
    <row r="51" spans="1:25" s="50" customFormat="1" x14ac:dyDescent="0.3">
      <c r="A51" s="270" t="s">
        <v>211</v>
      </c>
      <c r="B51" s="270">
        <v>15</v>
      </c>
      <c r="C51" s="270" t="s">
        <v>201</v>
      </c>
      <c r="D51" s="270" t="s">
        <v>217</v>
      </c>
      <c r="E51" s="270" t="s">
        <v>205</v>
      </c>
      <c r="F51" s="225">
        <v>60</v>
      </c>
      <c r="G51" s="225">
        <v>40</v>
      </c>
      <c r="H51" s="225">
        <v>0</v>
      </c>
      <c r="I51" s="225">
        <v>0</v>
      </c>
      <c r="J51" s="225">
        <v>0</v>
      </c>
      <c r="K51" s="226">
        <v>74.028000000000006</v>
      </c>
      <c r="L51" s="226">
        <v>49.351999999999997</v>
      </c>
      <c r="M51" s="226">
        <v>0</v>
      </c>
      <c r="N51" s="226">
        <v>0</v>
      </c>
      <c r="O51" s="226">
        <v>0</v>
      </c>
      <c r="P51" s="226">
        <v>123.38</v>
      </c>
      <c r="Q51" s="226">
        <v>296.11200000000002</v>
      </c>
      <c r="R51" s="226">
        <v>49.351999999999997</v>
      </c>
      <c r="S51" s="226">
        <v>0</v>
      </c>
      <c r="T51" s="226">
        <v>0</v>
      </c>
      <c r="U51" s="226">
        <v>0</v>
      </c>
      <c r="V51" s="226">
        <v>345.464</v>
      </c>
      <c r="W51" s="227">
        <v>756596</v>
      </c>
      <c r="X51" s="227">
        <v>0</v>
      </c>
      <c r="Y51" s="227">
        <v>47214</v>
      </c>
    </row>
    <row r="52" spans="1:25" s="50" customFormat="1" x14ac:dyDescent="0.3">
      <c r="A52" s="270" t="s">
        <v>218</v>
      </c>
      <c r="B52" s="270">
        <v>17</v>
      </c>
      <c r="C52" s="270" t="s">
        <v>200</v>
      </c>
      <c r="D52" s="270" t="s">
        <v>219</v>
      </c>
      <c r="E52" s="270" t="s">
        <v>203</v>
      </c>
      <c r="F52" s="225">
        <v>40.299999999999997</v>
      </c>
      <c r="G52" s="225">
        <v>37</v>
      </c>
      <c r="H52" s="225">
        <v>19.5</v>
      </c>
      <c r="I52" s="225">
        <v>3.2</v>
      </c>
      <c r="J52" s="225">
        <v>0</v>
      </c>
      <c r="K52" s="226">
        <v>18.719000000000001</v>
      </c>
      <c r="L52" s="226">
        <v>17.187000000000001</v>
      </c>
      <c r="M52" s="226">
        <v>9.0579999999999998</v>
      </c>
      <c r="N52" s="226">
        <v>1.486</v>
      </c>
      <c r="O52" s="226">
        <v>0</v>
      </c>
      <c r="P52" s="226">
        <v>35.905999999999999</v>
      </c>
      <c r="Q52" s="226">
        <v>74.876999999999995</v>
      </c>
      <c r="R52" s="226">
        <v>17.187000000000001</v>
      </c>
      <c r="S52" s="226">
        <v>0</v>
      </c>
      <c r="T52" s="226">
        <v>0</v>
      </c>
      <c r="U52" s="226">
        <v>0</v>
      </c>
      <c r="V52" s="226">
        <v>92.063999999999993</v>
      </c>
      <c r="W52" s="227">
        <v>1087487</v>
      </c>
      <c r="X52" s="227">
        <v>0</v>
      </c>
      <c r="Y52" s="227">
        <v>67863</v>
      </c>
    </row>
    <row r="53" spans="1:25" s="50" customFormat="1" x14ac:dyDescent="0.3">
      <c r="A53" s="270" t="s">
        <v>218</v>
      </c>
      <c r="B53" s="270">
        <v>17</v>
      </c>
      <c r="C53" s="270" t="s">
        <v>200</v>
      </c>
      <c r="D53" s="270" t="s">
        <v>219</v>
      </c>
      <c r="E53" s="270" t="s">
        <v>204</v>
      </c>
      <c r="F53" s="225">
        <v>56.7</v>
      </c>
      <c r="G53" s="225">
        <v>36.6</v>
      </c>
      <c r="H53" s="225">
        <v>6.7</v>
      </c>
      <c r="I53" s="225">
        <v>0</v>
      </c>
      <c r="J53" s="225">
        <v>0</v>
      </c>
      <c r="K53" s="226">
        <v>26.337</v>
      </c>
      <c r="L53" s="226">
        <v>17.001000000000001</v>
      </c>
      <c r="M53" s="226">
        <v>3.1120000000000001</v>
      </c>
      <c r="N53" s="226">
        <v>0</v>
      </c>
      <c r="O53" s="226">
        <v>0</v>
      </c>
      <c r="P53" s="226">
        <v>43.338000000000001</v>
      </c>
      <c r="Q53" s="226">
        <v>105.349</v>
      </c>
      <c r="R53" s="226">
        <v>17.001000000000001</v>
      </c>
      <c r="S53" s="226">
        <v>0</v>
      </c>
      <c r="T53" s="226">
        <v>0</v>
      </c>
      <c r="U53" s="226">
        <v>0</v>
      </c>
      <c r="V53" s="226">
        <v>122.349</v>
      </c>
      <c r="W53" s="227">
        <v>332326</v>
      </c>
      <c r="X53" s="227">
        <v>0</v>
      </c>
      <c r="Y53" s="227">
        <v>20738</v>
      </c>
    </row>
    <row r="54" spans="1:25" s="50" customFormat="1" x14ac:dyDescent="0.3">
      <c r="A54" s="270" t="s">
        <v>218</v>
      </c>
      <c r="B54" s="270">
        <v>17</v>
      </c>
      <c r="C54" s="270" t="s">
        <v>200</v>
      </c>
      <c r="D54" s="270" t="s">
        <v>219</v>
      </c>
      <c r="E54" s="270" t="s">
        <v>205</v>
      </c>
      <c r="F54" s="225">
        <v>87.5</v>
      </c>
      <c r="G54" s="225">
        <v>12.5</v>
      </c>
      <c r="H54" s="225">
        <v>0</v>
      </c>
      <c r="I54" s="225">
        <v>0</v>
      </c>
      <c r="J54" s="225">
        <v>0</v>
      </c>
      <c r="K54" s="226">
        <v>40.643999999999998</v>
      </c>
      <c r="L54" s="226">
        <v>5.806</v>
      </c>
      <c r="M54" s="226">
        <v>0</v>
      </c>
      <c r="N54" s="226">
        <v>0</v>
      </c>
      <c r="O54" s="226">
        <v>0</v>
      </c>
      <c r="P54" s="226">
        <v>46.45</v>
      </c>
      <c r="Q54" s="226">
        <v>162.57499999999999</v>
      </c>
      <c r="R54" s="226">
        <v>5.806</v>
      </c>
      <c r="S54" s="226">
        <v>0</v>
      </c>
      <c r="T54" s="226">
        <v>0</v>
      </c>
      <c r="U54" s="226">
        <v>0</v>
      </c>
      <c r="V54" s="226">
        <v>168.381</v>
      </c>
      <c r="W54" s="227">
        <v>296750</v>
      </c>
      <c r="X54" s="227">
        <v>0</v>
      </c>
      <c r="Y54" s="227">
        <v>18518</v>
      </c>
    </row>
    <row r="55" spans="1:25" s="50" customFormat="1" x14ac:dyDescent="0.3">
      <c r="A55" s="270" t="s">
        <v>218</v>
      </c>
      <c r="B55" s="270">
        <v>17</v>
      </c>
      <c r="C55" s="270" t="s">
        <v>211</v>
      </c>
      <c r="D55" s="270" t="s">
        <v>219</v>
      </c>
      <c r="E55" s="270" t="s">
        <v>203</v>
      </c>
      <c r="F55" s="225">
        <v>5.4</v>
      </c>
      <c r="G55" s="225">
        <v>32.4</v>
      </c>
      <c r="H55" s="225">
        <v>51.4</v>
      </c>
      <c r="I55" s="225">
        <v>10.8</v>
      </c>
      <c r="J55" s="225">
        <v>0</v>
      </c>
      <c r="K55" s="226">
        <v>0.502</v>
      </c>
      <c r="L55" s="226">
        <v>3.0129999999999999</v>
      </c>
      <c r="M55" s="226">
        <v>4.78</v>
      </c>
      <c r="N55" s="226">
        <v>1.004</v>
      </c>
      <c r="O55" s="226">
        <v>0</v>
      </c>
      <c r="P55" s="226">
        <v>3.5150000000000001</v>
      </c>
      <c r="Q55" s="226">
        <v>2.0089999999999999</v>
      </c>
      <c r="R55" s="226">
        <v>3.0129999999999999</v>
      </c>
      <c r="S55" s="226">
        <v>0</v>
      </c>
      <c r="T55" s="226">
        <v>0</v>
      </c>
      <c r="U55" s="226">
        <v>0</v>
      </c>
      <c r="V55" s="226">
        <v>5.0220000000000002</v>
      </c>
      <c r="W55" s="227">
        <v>59321</v>
      </c>
      <c r="X55" s="227">
        <v>0</v>
      </c>
      <c r="Y55" s="227">
        <v>3702</v>
      </c>
    </row>
    <row r="56" spans="1:25" s="50" customFormat="1" x14ac:dyDescent="0.3">
      <c r="A56" s="270" t="s">
        <v>218</v>
      </c>
      <c r="B56" s="270">
        <v>17</v>
      </c>
      <c r="C56" s="270" t="s">
        <v>211</v>
      </c>
      <c r="D56" s="270" t="s">
        <v>219</v>
      </c>
      <c r="E56" s="270" t="s">
        <v>204</v>
      </c>
      <c r="F56" s="225">
        <v>0</v>
      </c>
      <c r="G56" s="225">
        <v>10</v>
      </c>
      <c r="H56" s="225">
        <v>50</v>
      </c>
      <c r="I56" s="225">
        <v>40</v>
      </c>
      <c r="J56" s="225">
        <v>0</v>
      </c>
      <c r="K56" s="226">
        <v>0</v>
      </c>
      <c r="L56" s="226">
        <v>0.93</v>
      </c>
      <c r="M56" s="226">
        <v>4.6500000000000004</v>
      </c>
      <c r="N56" s="226">
        <v>3.72</v>
      </c>
      <c r="O56" s="226">
        <v>0</v>
      </c>
      <c r="P56" s="226">
        <v>0.93</v>
      </c>
      <c r="Q56" s="226">
        <v>0</v>
      </c>
      <c r="R56" s="226">
        <v>0.93</v>
      </c>
      <c r="S56" s="226">
        <v>0</v>
      </c>
      <c r="T56" s="226">
        <v>0</v>
      </c>
      <c r="U56" s="226">
        <v>0</v>
      </c>
      <c r="V56" s="226">
        <v>0.93</v>
      </c>
      <c r="W56" s="227">
        <v>2526</v>
      </c>
      <c r="X56" s="227">
        <v>0</v>
      </c>
      <c r="Y56" s="227">
        <v>158</v>
      </c>
    </row>
    <row r="57" spans="1:25" s="50" customFormat="1" x14ac:dyDescent="0.3">
      <c r="A57" s="270" t="s">
        <v>218</v>
      </c>
      <c r="B57" s="270">
        <v>17</v>
      </c>
      <c r="C57" s="270" t="s">
        <v>211</v>
      </c>
      <c r="D57" s="270" t="s">
        <v>219</v>
      </c>
      <c r="E57" s="270" t="s">
        <v>205</v>
      </c>
      <c r="F57" s="225">
        <v>0</v>
      </c>
      <c r="G57" s="225">
        <v>12.5</v>
      </c>
      <c r="H57" s="225">
        <v>87.5</v>
      </c>
      <c r="I57" s="225">
        <v>0</v>
      </c>
      <c r="J57" s="225">
        <v>0</v>
      </c>
      <c r="K57" s="226">
        <v>0</v>
      </c>
      <c r="L57" s="226">
        <v>1.163</v>
      </c>
      <c r="M57" s="226">
        <v>8.1379999999999999</v>
      </c>
      <c r="N57" s="226">
        <v>0</v>
      </c>
      <c r="O57" s="226">
        <v>0</v>
      </c>
      <c r="P57" s="226">
        <v>1.163</v>
      </c>
      <c r="Q57" s="226">
        <v>0</v>
      </c>
      <c r="R57" s="226">
        <v>1.163</v>
      </c>
      <c r="S57" s="226">
        <v>0</v>
      </c>
      <c r="T57" s="226">
        <v>0</v>
      </c>
      <c r="U57" s="226">
        <v>0</v>
      </c>
      <c r="V57" s="226">
        <v>1.163</v>
      </c>
      <c r="W57" s="227">
        <v>2049</v>
      </c>
      <c r="X57" s="227">
        <v>0</v>
      </c>
      <c r="Y57" s="227">
        <v>128</v>
      </c>
    </row>
    <row r="58" spans="1:25" s="50" customFormat="1" x14ac:dyDescent="0.3">
      <c r="A58" s="270" t="s">
        <v>218</v>
      </c>
      <c r="B58" s="270">
        <v>18</v>
      </c>
      <c r="C58" s="270" t="s">
        <v>201</v>
      </c>
      <c r="D58" s="270" t="s">
        <v>220</v>
      </c>
      <c r="E58" s="270" t="s">
        <v>203</v>
      </c>
      <c r="F58" s="225">
        <v>22.2</v>
      </c>
      <c r="G58" s="225">
        <v>58.8</v>
      </c>
      <c r="H58" s="225">
        <v>19</v>
      </c>
      <c r="I58" s="225">
        <v>0</v>
      </c>
      <c r="J58" s="225">
        <v>0</v>
      </c>
      <c r="K58" s="226">
        <v>4.1289999999999996</v>
      </c>
      <c r="L58" s="226">
        <v>10.936999999999999</v>
      </c>
      <c r="M58" s="226">
        <v>3.5339999999999998</v>
      </c>
      <c r="N58" s="226">
        <v>0</v>
      </c>
      <c r="O58" s="226">
        <v>0</v>
      </c>
      <c r="P58" s="226">
        <v>15.066000000000001</v>
      </c>
      <c r="Q58" s="226">
        <v>16.516999999999999</v>
      </c>
      <c r="R58" s="226">
        <v>10.936999999999999</v>
      </c>
      <c r="S58" s="226">
        <v>0</v>
      </c>
      <c r="T58" s="226">
        <v>0</v>
      </c>
      <c r="U58" s="226">
        <v>0</v>
      </c>
      <c r="V58" s="226">
        <v>27.454000000000001</v>
      </c>
      <c r="W58" s="227">
        <v>225030</v>
      </c>
      <c r="X58" s="227">
        <v>0</v>
      </c>
      <c r="Y58" s="227">
        <v>14043</v>
      </c>
    </row>
    <row r="59" spans="1:25" s="50" customFormat="1" x14ac:dyDescent="0.3">
      <c r="A59" s="270" t="s">
        <v>218</v>
      </c>
      <c r="B59" s="270">
        <v>18</v>
      </c>
      <c r="C59" s="270" t="s">
        <v>201</v>
      </c>
      <c r="D59" s="270" t="s">
        <v>220</v>
      </c>
      <c r="E59" s="270" t="s">
        <v>204</v>
      </c>
      <c r="F59" s="225">
        <v>100</v>
      </c>
      <c r="G59" s="225">
        <v>0</v>
      </c>
      <c r="H59" s="225">
        <v>0</v>
      </c>
      <c r="I59" s="225">
        <v>0</v>
      </c>
      <c r="J59" s="225">
        <v>0</v>
      </c>
      <c r="K59" s="226">
        <v>18.600000000000001</v>
      </c>
      <c r="L59" s="226">
        <v>0</v>
      </c>
      <c r="M59" s="226">
        <v>0</v>
      </c>
      <c r="N59" s="226">
        <v>0</v>
      </c>
      <c r="O59" s="226">
        <v>0</v>
      </c>
      <c r="P59" s="226">
        <v>18.600000000000001</v>
      </c>
      <c r="Q59" s="226">
        <v>74.400000000000006</v>
      </c>
      <c r="R59" s="226">
        <v>0</v>
      </c>
      <c r="S59" s="226">
        <v>0</v>
      </c>
      <c r="T59" s="226">
        <v>0</v>
      </c>
      <c r="U59" s="226">
        <v>0</v>
      </c>
      <c r="V59" s="226">
        <v>74.400000000000006</v>
      </c>
      <c r="W59" s="227">
        <v>132670</v>
      </c>
      <c r="X59" s="227">
        <v>0</v>
      </c>
      <c r="Y59" s="227">
        <v>8279</v>
      </c>
    </row>
    <row r="60" spans="1:25" s="50" customFormat="1" x14ac:dyDescent="0.3">
      <c r="A60" s="270" t="s">
        <v>218</v>
      </c>
      <c r="B60" s="270">
        <v>18</v>
      </c>
      <c r="C60" s="270" t="s">
        <v>201</v>
      </c>
      <c r="D60" s="270" t="s">
        <v>220</v>
      </c>
      <c r="E60" s="270" t="s">
        <v>205</v>
      </c>
      <c r="F60" s="225">
        <v>62.5</v>
      </c>
      <c r="G60" s="225">
        <v>37.5</v>
      </c>
      <c r="H60" s="225">
        <v>0</v>
      </c>
      <c r="I60" s="225">
        <v>0</v>
      </c>
      <c r="J60" s="225">
        <v>0</v>
      </c>
      <c r="K60" s="226">
        <v>11.625</v>
      </c>
      <c r="L60" s="226">
        <v>6.9749999999999996</v>
      </c>
      <c r="M60" s="226">
        <v>0</v>
      </c>
      <c r="N60" s="226">
        <v>0</v>
      </c>
      <c r="O60" s="226">
        <v>0</v>
      </c>
      <c r="P60" s="226">
        <v>18.600000000000001</v>
      </c>
      <c r="Q60" s="226">
        <v>46.5</v>
      </c>
      <c r="R60" s="226">
        <v>6.9749999999999996</v>
      </c>
      <c r="S60" s="226">
        <v>0</v>
      </c>
      <c r="T60" s="226">
        <v>0</v>
      </c>
      <c r="U60" s="226">
        <v>0</v>
      </c>
      <c r="V60" s="226">
        <v>53.475000000000001</v>
      </c>
      <c r="W60" s="227">
        <v>69066</v>
      </c>
      <c r="X60" s="227">
        <v>0</v>
      </c>
      <c r="Y60" s="227">
        <v>4310</v>
      </c>
    </row>
    <row r="61" spans="1:25" s="50" customFormat="1" x14ac:dyDescent="0.3">
      <c r="A61" s="270" t="s">
        <v>218</v>
      </c>
      <c r="B61" s="270">
        <v>19</v>
      </c>
      <c r="C61" s="270" t="s">
        <v>201</v>
      </c>
      <c r="D61" s="270" t="s">
        <v>221</v>
      </c>
      <c r="E61" s="270" t="s">
        <v>203</v>
      </c>
      <c r="F61" s="225">
        <v>15.3</v>
      </c>
      <c r="G61" s="225">
        <v>56.5</v>
      </c>
      <c r="H61" s="225">
        <v>28.2</v>
      </c>
      <c r="I61" s="225">
        <v>0</v>
      </c>
      <c r="J61" s="225">
        <v>0</v>
      </c>
      <c r="K61" s="226">
        <v>4.2069999999999999</v>
      </c>
      <c r="L61" s="226">
        <v>15.537000000000001</v>
      </c>
      <c r="M61" s="226">
        <v>7.7549999999999999</v>
      </c>
      <c r="N61" s="226">
        <v>0</v>
      </c>
      <c r="O61" s="226">
        <v>0</v>
      </c>
      <c r="P61" s="226">
        <v>19.745000000000001</v>
      </c>
      <c r="Q61" s="226">
        <v>16.829999999999998</v>
      </c>
      <c r="R61" s="226">
        <v>15.537000000000001</v>
      </c>
      <c r="S61" s="226">
        <v>0</v>
      </c>
      <c r="T61" s="226">
        <v>0</v>
      </c>
      <c r="U61" s="226">
        <v>0</v>
      </c>
      <c r="V61" s="226">
        <v>32.366999999999997</v>
      </c>
      <c r="W61" s="227">
        <v>265308</v>
      </c>
      <c r="X61" s="227">
        <v>0</v>
      </c>
      <c r="Y61" s="227">
        <v>16556</v>
      </c>
    </row>
    <row r="62" spans="1:25" s="50" customFormat="1" x14ac:dyDescent="0.3">
      <c r="A62" s="270" t="s">
        <v>218</v>
      </c>
      <c r="B62" s="270">
        <v>19</v>
      </c>
      <c r="C62" s="270" t="s">
        <v>201</v>
      </c>
      <c r="D62" s="270" t="s">
        <v>221</v>
      </c>
      <c r="E62" s="270" t="s">
        <v>204</v>
      </c>
      <c r="F62" s="225">
        <v>70</v>
      </c>
      <c r="G62" s="225">
        <v>30</v>
      </c>
      <c r="H62" s="225">
        <v>0</v>
      </c>
      <c r="I62" s="225">
        <v>0</v>
      </c>
      <c r="J62" s="225">
        <v>0</v>
      </c>
      <c r="K62" s="226">
        <v>19.25</v>
      </c>
      <c r="L62" s="226">
        <v>8.25</v>
      </c>
      <c r="M62" s="226">
        <v>0</v>
      </c>
      <c r="N62" s="226">
        <v>0</v>
      </c>
      <c r="O62" s="226">
        <v>0</v>
      </c>
      <c r="P62" s="226">
        <v>27.5</v>
      </c>
      <c r="Q62" s="226">
        <v>77</v>
      </c>
      <c r="R62" s="226">
        <v>8.25</v>
      </c>
      <c r="S62" s="226">
        <v>0</v>
      </c>
      <c r="T62" s="226">
        <v>0</v>
      </c>
      <c r="U62" s="226">
        <v>0</v>
      </c>
      <c r="V62" s="226">
        <v>85.25</v>
      </c>
      <c r="W62" s="227">
        <v>152018</v>
      </c>
      <c r="X62" s="227">
        <v>0</v>
      </c>
      <c r="Y62" s="227">
        <v>9486</v>
      </c>
    </row>
    <row r="63" spans="1:25" s="50" customFormat="1" x14ac:dyDescent="0.3">
      <c r="A63" s="270" t="s">
        <v>218</v>
      </c>
      <c r="B63" s="270">
        <v>19</v>
      </c>
      <c r="C63" s="270" t="s">
        <v>201</v>
      </c>
      <c r="D63" s="270" t="s">
        <v>221</v>
      </c>
      <c r="E63" s="270" t="s">
        <v>205</v>
      </c>
      <c r="F63" s="225">
        <v>0</v>
      </c>
      <c r="G63" s="225">
        <v>75</v>
      </c>
      <c r="H63" s="225">
        <v>25</v>
      </c>
      <c r="I63" s="225">
        <v>0</v>
      </c>
      <c r="J63" s="225">
        <v>0</v>
      </c>
      <c r="K63" s="226">
        <v>0</v>
      </c>
      <c r="L63" s="226">
        <v>20.625</v>
      </c>
      <c r="M63" s="226">
        <v>6.875</v>
      </c>
      <c r="N63" s="226">
        <v>0</v>
      </c>
      <c r="O63" s="226">
        <v>0</v>
      </c>
      <c r="P63" s="226">
        <v>20.625</v>
      </c>
      <c r="Q63" s="226">
        <v>0</v>
      </c>
      <c r="R63" s="226">
        <v>20.625</v>
      </c>
      <c r="S63" s="226">
        <v>0</v>
      </c>
      <c r="T63" s="226">
        <v>0</v>
      </c>
      <c r="U63" s="226">
        <v>0</v>
      </c>
      <c r="V63" s="226">
        <v>20.625</v>
      </c>
      <c r="W63" s="227">
        <v>26638</v>
      </c>
      <c r="X63" s="227">
        <v>0</v>
      </c>
      <c r="Y63" s="227">
        <v>1662</v>
      </c>
    </row>
    <row r="64" spans="1:25" s="50" customFormat="1" x14ac:dyDescent="0.3">
      <c r="A64" s="270" t="s">
        <v>218</v>
      </c>
      <c r="B64" s="270">
        <v>20</v>
      </c>
      <c r="C64" s="270" t="s">
        <v>201</v>
      </c>
      <c r="D64" s="270" t="s">
        <v>222</v>
      </c>
      <c r="E64" s="270" t="s">
        <v>203</v>
      </c>
      <c r="F64" s="225">
        <v>24.8</v>
      </c>
      <c r="G64" s="225">
        <v>52.7</v>
      </c>
      <c r="H64" s="225">
        <v>20.9</v>
      </c>
      <c r="I64" s="225">
        <v>1.6</v>
      </c>
      <c r="J64" s="225">
        <v>0</v>
      </c>
      <c r="K64" s="226">
        <v>9.6720000000000006</v>
      </c>
      <c r="L64" s="226">
        <v>20.553000000000001</v>
      </c>
      <c r="M64" s="226">
        <v>8.1509999999999998</v>
      </c>
      <c r="N64" s="226">
        <v>0.624</v>
      </c>
      <c r="O64" s="226">
        <v>0</v>
      </c>
      <c r="P64" s="226">
        <v>30.225000000000001</v>
      </c>
      <c r="Q64" s="226">
        <v>38.688000000000002</v>
      </c>
      <c r="R64" s="226">
        <v>20.553000000000001</v>
      </c>
      <c r="S64" s="226">
        <v>0</v>
      </c>
      <c r="T64" s="226">
        <v>0</v>
      </c>
      <c r="U64" s="226">
        <v>0</v>
      </c>
      <c r="V64" s="226">
        <v>59.241</v>
      </c>
      <c r="W64" s="227">
        <v>485583</v>
      </c>
      <c r="X64" s="227">
        <v>0</v>
      </c>
      <c r="Y64" s="227">
        <v>30302</v>
      </c>
    </row>
    <row r="65" spans="1:25" s="50" customFormat="1" x14ac:dyDescent="0.3">
      <c r="A65" s="270" t="s">
        <v>218</v>
      </c>
      <c r="B65" s="270">
        <v>20</v>
      </c>
      <c r="C65" s="270" t="s">
        <v>201</v>
      </c>
      <c r="D65" s="270" t="s">
        <v>222</v>
      </c>
      <c r="E65" s="270" t="s">
        <v>204</v>
      </c>
      <c r="F65" s="225">
        <v>68</v>
      </c>
      <c r="G65" s="225">
        <v>32</v>
      </c>
      <c r="H65" s="225">
        <v>0</v>
      </c>
      <c r="I65" s="225">
        <v>0</v>
      </c>
      <c r="J65" s="225">
        <v>0</v>
      </c>
      <c r="K65" s="226">
        <v>26.52</v>
      </c>
      <c r="L65" s="226">
        <v>12.48</v>
      </c>
      <c r="M65" s="226">
        <v>0</v>
      </c>
      <c r="N65" s="226">
        <v>0</v>
      </c>
      <c r="O65" s="226">
        <v>0</v>
      </c>
      <c r="P65" s="226">
        <v>39</v>
      </c>
      <c r="Q65" s="226">
        <v>106.08</v>
      </c>
      <c r="R65" s="226">
        <v>12.48</v>
      </c>
      <c r="S65" s="226">
        <v>0</v>
      </c>
      <c r="T65" s="226">
        <v>0</v>
      </c>
      <c r="U65" s="226">
        <v>0</v>
      </c>
      <c r="V65" s="226">
        <v>118.56</v>
      </c>
      <c r="W65" s="227">
        <v>211416</v>
      </c>
      <c r="X65" s="227">
        <v>0</v>
      </c>
      <c r="Y65" s="227">
        <v>13193</v>
      </c>
    </row>
    <row r="66" spans="1:25" s="50" customFormat="1" x14ac:dyDescent="0.3">
      <c r="A66" s="270" t="s">
        <v>218</v>
      </c>
      <c r="B66" s="270">
        <v>20</v>
      </c>
      <c r="C66" s="270" t="s">
        <v>201</v>
      </c>
      <c r="D66" s="270" t="s">
        <v>222</v>
      </c>
      <c r="E66" s="270" t="s">
        <v>205</v>
      </c>
      <c r="F66" s="225">
        <v>75</v>
      </c>
      <c r="G66" s="225">
        <v>25</v>
      </c>
      <c r="H66" s="225">
        <v>0</v>
      </c>
      <c r="I66" s="225">
        <v>0</v>
      </c>
      <c r="J66" s="225">
        <v>0</v>
      </c>
      <c r="K66" s="226">
        <v>29.25</v>
      </c>
      <c r="L66" s="226">
        <v>9.75</v>
      </c>
      <c r="M66" s="226">
        <v>0</v>
      </c>
      <c r="N66" s="226">
        <v>0</v>
      </c>
      <c r="O66" s="226">
        <v>0</v>
      </c>
      <c r="P66" s="226">
        <v>39</v>
      </c>
      <c r="Q66" s="226">
        <v>117</v>
      </c>
      <c r="R66" s="226">
        <v>9.75</v>
      </c>
      <c r="S66" s="226">
        <v>0</v>
      </c>
      <c r="T66" s="226">
        <v>0</v>
      </c>
      <c r="U66" s="226">
        <v>0</v>
      </c>
      <c r="V66" s="226">
        <v>126.75</v>
      </c>
      <c r="W66" s="227">
        <v>163705</v>
      </c>
      <c r="X66" s="227">
        <v>0</v>
      </c>
      <c r="Y66" s="227">
        <v>10216</v>
      </c>
    </row>
    <row r="67" spans="1:25" s="50" customFormat="1" x14ac:dyDescent="0.3">
      <c r="A67" s="270" t="s">
        <v>218</v>
      </c>
      <c r="B67" s="270">
        <v>21</v>
      </c>
      <c r="C67" s="270" t="s">
        <v>201</v>
      </c>
      <c r="D67" s="270" t="s">
        <v>223</v>
      </c>
      <c r="E67" s="270" t="s">
        <v>203</v>
      </c>
      <c r="F67" s="225">
        <v>13.3</v>
      </c>
      <c r="G67" s="225">
        <v>36.700000000000003</v>
      </c>
      <c r="H67" s="225">
        <v>38.9</v>
      </c>
      <c r="I67" s="225">
        <v>11.1</v>
      </c>
      <c r="J67" s="225">
        <v>0</v>
      </c>
      <c r="K67" s="226">
        <v>3.431</v>
      </c>
      <c r="L67" s="226">
        <v>9.4689999999999994</v>
      </c>
      <c r="M67" s="226">
        <v>10.036</v>
      </c>
      <c r="N67" s="226">
        <v>2.8639999999999999</v>
      </c>
      <c r="O67" s="226">
        <v>0</v>
      </c>
      <c r="P67" s="226">
        <v>12.9</v>
      </c>
      <c r="Q67" s="226">
        <v>13.726000000000001</v>
      </c>
      <c r="R67" s="226">
        <v>9.4689999999999994</v>
      </c>
      <c r="S67" s="226">
        <v>0</v>
      </c>
      <c r="T67" s="226">
        <v>0</v>
      </c>
      <c r="U67" s="226">
        <v>0</v>
      </c>
      <c r="V67" s="226">
        <v>23.193999999999999</v>
      </c>
      <c r="W67" s="227">
        <v>190117</v>
      </c>
      <c r="X67" s="227">
        <v>0</v>
      </c>
      <c r="Y67" s="227">
        <v>11864</v>
      </c>
    </row>
    <row r="68" spans="1:25" s="50" customFormat="1" x14ac:dyDescent="0.3">
      <c r="A68" s="270" t="s">
        <v>218</v>
      </c>
      <c r="B68" s="270">
        <v>21</v>
      </c>
      <c r="C68" s="270" t="s">
        <v>201</v>
      </c>
      <c r="D68" s="270" t="s">
        <v>223</v>
      </c>
      <c r="E68" s="270" t="s">
        <v>204</v>
      </c>
      <c r="F68" s="225">
        <v>10</v>
      </c>
      <c r="G68" s="225">
        <v>90</v>
      </c>
      <c r="H68" s="225">
        <v>0</v>
      </c>
      <c r="I68" s="225">
        <v>0</v>
      </c>
      <c r="J68" s="225">
        <v>0</v>
      </c>
      <c r="K68" s="226">
        <v>2.58</v>
      </c>
      <c r="L68" s="226">
        <v>23.22</v>
      </c>
      <c r="M68" s="226">
        <v>0</v>
      </c>
      <c r="N68" s="226">
        <v>0</v>
      </c>
      <c r="O68" s="226">
        <v>0</v>
      </c>
      <c r="P68" s="226">
        <v>25.8</v>
      </c>
      <c r="Q68" s="226">
        <v>10.32</v>
      </c>
      <c r="R68" s="226">
        <v>23.22</v>
      </c>
      <c r="S68" s="226">
        <v>0</v>
      </c>
      <c r="T68" s="226">
        <v>0</v>
      </c>
      <c r="U68" s="226">
        <v>0</v>
      </c>
      <c r="V68" s="226">
        <v>33.54</v>
      </c>
      <c r="W68" s="227">
        <v>59809</v>
      </c>
      <c r="X68" s="227">
        <v>0</v>
      </c>
      <c r="Y68" s="227">
        <v>3732</v>
      </c>
    </row>
    <row r="69" spans="1:25" s="50" customFormat="1" x14ac:dyDescent="0.3">
      <c r="A69" s="270" t="s">
        <v>218</v>
      </c>
      <c r="B69" s="270">
        <v>21</v>
      </c>
      <c r="C69" s="270" t="s">
        <v>201</v>
      </c>
      <c r="D69" s="270" t="s">
        <v>223</v>
      </c>
      <c r="E69" s="270" t="s">
        <v>205</v>
      </c>
      <c r="F69" s="225">
        <v>37.5</v>
      </c>
      <c r="G69" s="225">
        <v>12.5</v>
      </c>
      <c r="H69" s="225">
        <v>50</v>
      </c>
      <c r="I69" s="225">
        <v>0</v>
      </c>
      <c r="J69" s="225">
        <v>0</v>
      </c>
      <c r="K69" s="226">
        <v>9.6750000000000007</v>
      </c>
      <c r="L69" s="226">
        <v>3.2250000000000001</v>
      </c>
      <c r="M69" s="226">
        <v>12.9</v>
      </c>
      <c r="N69" s="226">
        <v>0</v>
      </c>
      <c r="O69" s="226">
        <v>0</v>
      </c>
      <c r="P69" s="226">
        <v>12.9</v>
      </c>
      <c r="Q69" s="226">
        <v>38.700000000000003</v>
      </c>
      <c r="R69" s="226">
        <v>3.2250000000000001</v>
      </c>
      <c r="S69" s="226">
        <v>0</v>
      </c>
      <c r="T69" s="226">
        <v>0</v>
      </c>
      <c r="U69" s="226">
        <v>0</v>
      </c>
      <c r="V69" s="226">
        <v>41.924999999999997</v>
      </c>
      <c r="W69" s="227">
        <v>54149</v>
      </c>
      <c r="X69" s="227">
        <v>0</v>
      </c>
      <c r="Y69" s="227">
        <v>3379</v>
      </c>
    </row>
    <row r="70" spans="1:25" s="50" customFormat="1" x14ac:dyDescent="0.3">
      <c r="A70" s="270" t="s">
        <v>218</v>
      </c>
      <c r="B70" s="270">
        <v>22</v>
      </c>
      <c r="C70" s="270" t="s">
        <v>201</v>
      </c>
      <c r="D70" s="270" t="s">
        <v>224</v>
      </c>
      <c r="E70" s="270" t="s">
        <v>203</v>
      </c>
      <c r="F70" s="225">
        <v>29.4</v>
      </c>
      <c r="G70" s="225">
        <v>40.5</v>
      </c>
      <c r="H70" s="225">
        <v>26.4</v>
      </c>
      <c r="I70" s="225">
        <v>3.7</v>
      </c>
      <c r="J70" s="225">
        <v>0</v>
      </c>
      <c r="K70" s="226">
        <v>10.555</v>
      </c>
      <c r="L70" s="226">
        <v>14.54</v>
      </c>
      <c r="M70" s="226">
        <v>9.4779999999999998</v>
      </c>
      <c r="N70" s="226">
        <v>1.3280000000000001</v>
      </c>
      <c r="O70" s="226">
        <v>0</v>
      </c>
      <c r="P70" s="226">
        <v>25.094000000000001</v>
      </c>
      <c r="Q70" s="226">
        <v>42.218000000000004</v>
      </c>
      <c r="R70" s="226">
        <v>14.54</v>
      </c>
      <c r="S70" s="226">
        <v>0</v>
      </c>
      <c r="T70" s="226">
        <v>0</v>
      </c>
      <c r="U70" s="226">
        <v>0</v>
      </c>
      <c r="V70" s="226">
        <v>56.758000000000003</v>
      </c>
      <c r="W70" s="227">
        <v>465229</v>
      </c>
      <c r="X70" s="227">
        <v>0</v>
      </c>
      <c r="Y70" s="227">
        <v>29032</v>
      </c>
    </row>
    <row r="71" spans="1:25" s="50" customFormat="1" x14ac:dyDescent="0.3">
      <c r="A71" s="270" t="s">
        <v>218</v>
      </c>
      <c r="B71" s="270">
        <v>22</v>
      </c>
      <c r="C71" s="270" t="s">
        <v>201</v>
      </c>
      <c r="D71" s="270" t="s">
        <v>224</v>
      </c>
      <c r="E71" s="270" t="s">
        <v>204</v>
      </c>
      <c r="F71" s="225">
        <v>40</v>
      </c>
      <c r="G71" s="225">
        <v>60</v>
      </c>
      <c r="H71" s="225">
        <v>0</v>
      </c>
      <c r="I71" s="225">
        <v>0</v>
      </c>
      <c r="J71" s="225">
        <v>0</v>
      </c>
      <c r="K71" s="226">
        <v>14.36</v>
      </c>
      <c r="L71" s="226">
        <v>21.54</v>
      </c>
      <c r="M71" s="226">
        <v>0</v>
      </c>
      <c r="N71" s="226">
        <v>0</v>
      </c>
      <c r="O71" s="226">
        <v>0</v>
      </c>
      <c r="P71" s="226">
        <v>35.9</v>
      </c>
      <c r="Q71" s="226">
        <v>57.44</v>
      </c>
      <c r="R71" s="226">
        <v>21.54</v>
      </c>
      <c r="S71" s="226">
        <v>0</v>
      </c>
      <c r="T71" s="226">
        <v>0</v>
      </c>
      <c r="U71" s="226">
        <v>0</v>
      </c>
      <c r="V71" s="226">
        <v>78.98</v>
      </c>
      <c r="W71" s="227">
        <v>140837</v>
      </c>
      <c r="X71" s="227">
        <v>0</v>
      </c>
      <c r="Y71" s="227">
        <v>8789</v>
      </c>
    </row>
    <row r="72" spans="1:25" s="50" customFormat="1" x14ac:dyDescent="0.3">
      <c r="A72" s="270" t="s">
        <v>218</v>
      </c>
      <c r="B72" s="270">
        <v>22</v>
      </c>
      <c r="C72" s="270" t="s">
        <v>201</v>
      </c>
      <c r="D72" s="270" t="s">
        <v>224</v>
      </c>
      <c r="E72" s="270" t="s">
        <v>205</v>
      </c>
      <c r="F72" s="225">
        <v>75</v>
      </c>
      <c r="G72" s="225">
        <v>25</v>
      </c>
      <c r="H72" s="225">
        <v>0</v>
      </c>
      <c r="I72" s="225">
        <v>0</v>
      </c>
      <c r="J72" s="225">
        <v>0</v>
      </c>
      <c r="K72" s="226">
        <v>26.925000000000001</v>
      </c>
      <c r="L72" s="226">
        <v>8.9749999999999996</v>
      </c>
      <c r="M72" s="226">
        <v>0</v>
      </c>
      <c r="N72" s="226">
        <v>0</v>
      </c>
      <c r="O72" s="226">
        <v>0</v>
      </c>
      <c r="P72" s="226">
        <v>35.9</v>
      </c>
      <c r="Q72" s="226">
        <v>107.7</v>
      </c>
      <c r="R72" s="226">
        <v>8.9749999999999996</v>
      </c>
      <c r="S72" s="226">
        <v>0</v>
      </c>
      <c r="T72" s="226">
        <v>0</v>
      </c>
      <c r="U72" s="226">
        <v>0</v>
      </c>
      <c r="V72" s="226">
        <v>116.675</v>
      </c>
      <c r="W72" s="227">
        <v>150693</v>
      </c>
      <c r="X72" s="227">
        <v>0</v>
      </c>
      <c r="Y72" s="227">
        <v>9404</v>
      </c>
    </row>
    <row r="73" spans="1:25" s="50" customFormat="1" x14ac:dyDescent="0.3">
      <c r="A73" s="270" t="s">
        <v>218</v>
      </c>
      <c r="B73" s="270">
        <v>23</v>
      </c>
      <c r="C73" s="270" t="s">
        <v>201</v>
      </c>
      <c r="D73" s="270" t="s">
        <v>225</v>
      </c>
      <c r="E73" s="270" t="s">
        <v>203</v>
      </c>
      <c r="F73" s="225">
        <v>23.4</v>
      </c>
      <c r="G73" s="225">
        <v>39.1</v>
      </c>
      <c r="H73" s="225">
        <v>35.9</v>
      </c>
      <c r="I73" s="225">
        <v>1.6</v>
      </c>
      <c r="J73" s="225">
        <v>0</v>
      </c>
      <c r="K73" s="226">
        <v>3.9780000000000002</v>
      </c>
      <c r="L73" s="226">
        <v>6.6470000000000002</v>
      </c>
      <c r="M73" s="226">
        <v>6.1029999999999998</v>
      </c>
      <c r="N73" s="226">
        <v>0.27200000000000002</v>
      </c>
      <c r="O73" s="226">
        <v>0</v>
      </c>
      <c r="P73" s="226">
        <v>10.625</v>
      </c>
      <c r="Q73" s="226">
        <v>15.912000000000001</v>
      </c>
      <c r="R73" s="226">
        <v>6.6470000000000002</v>
      </c>
      <c r="S73" s="226">
        <v>0</v>
      </c>
      <c r="T73" s="226">
        <v>0</v>
      </c>
      <c r="U73" s="226">
        <v>0</v>
      </c>
      <c r="V73" s="226">
        <v>22.559000000000001</v>
      </c>
      <c r="W73" s="227">
        <v>184910</v>
      </c>
      <c r="X73" s="227">
        <v>0</v>
      </c>
      <c r="Y73" s="227">
        <v>11539</v>
      </c>
    </row>
    <row r="74" spans="1:25" s="50" customFormat="1" x14ac:dyDescent="0.3">
      <c r="A74" s="270" t="s">
        <v>218</v>
      </c>
      <c r="B74" s="270">
        <v>23</v>
      </c>
      <c r="C74" s="270" t="s">
        <v>201</v>
      </c>
      <c r="D74" s="270" t="s">
        <v>225</v>
      </c>
      <c r="E74" s="270" t="s">
        <v>204</v>
      </c>
      <c r="F74" s="225">
        <v>63.3</v>
      </c>
      <c r="G74" s="225">
        <v>36.700000000000003</v>
      </c>
      <c r="H74" s="225">
        <v>0</v>
      </c>
      <c r="I74" s="225">
        <v>0</v>
      </c>
      <c r="J74" s="225">
        <v>0</v>
      </c>
      <c r="K74" s="226">
        <v>10.760999999999999</v>
      </c>
      <c r="L74" s="226">
        <v>6.2389999999999999</v>
      </c>
      <c r="M74" s="226">
        <v>0</v>
      </c>
      <c r="N74" s="226">
        <v>0</v>
      </c>
      <c r="O74" s="226">
        <v>0</v>
      </c>
      <c r="P74" s="226">
        <v>17</v>
      </c>
      <c r="Q74" s="226">
        <v>43.043999999999997</v>
      </c>
      <c r="R74" s="226">
        <v>6.2389999999999999</v>
      </c>
      <c r="S74" s="226">
        <v>0</v>
      </c>
      <c r="T74" s="226">
        <v>0</v>
      </c>
      <c r="U74" s="226">
        <v>0</v>
      </c>
      <c r="V74" s="226">
        <v>49.283000000000001</v>
      </c>
      <c r="W74" s="227">
        <v>87882</v>
      </c>
      <c r="X74" s="227">
        <v>0</v>
      </c>
      <c r="Y74" s="227">
        <v>5484</v>
      </c>
    </row>
    <row r="75" spans="1:25" s="50" customFormat="1" x14ac:dyDescent="0.3">
      <c r="A75" s="270" t="s">
        <v>218</v>
      </c>
      <c r="B75" s="270">
        <v>23</v>
      </c>
      <c r="C75" s="270" t="s">
        <v>201</v>
      </c>
      <c r="D75" s="270" t="s">
        <v>225</v>
      </c>
      <c r="E75" s="270" t="s">
        <v>205</v>
      </c>
      <c r="F75" s="225">
        <v>25</v>
      </c>
      <c r="G75" s="225">
        <v>75</v>
      </c>
      <c r="H75" s="225">
        <v>0</v>
      </c>
      <c r="I75" s="225">
        <v>0</v>
      </c>
      <c r="J75" s="225">
        <v>0</v>
      </c>
      <c r="K75" s="226">
        <v>4.25</v>
      </c>
      <c r="L75" s="226">
        <v>12.75</v>
      </c>
      <c r="M75" s="226">
        <v>0</v>
      </c>
      <c r="N75" s="226">
        <v>0</v>
      </c>
      <c r="O75" s="226">
        <v>0</v>
      </c>
      <c r="P75" s="226">
        <v>17</v>
      </c>
      <c r="Q75" s="226">
        <v>17</v>
      </c>
      <c r="R75" s="226">
        <v>12.75</v>
      </c>
      <c r="S75" s="226">
        <v>0</v>
      </c>
      <c r="T75" s="226">
        <v>0</v>
      </c>
      <c r="U75" s="226">
        <v>0</v>
      </c>
      <c r="V75" s="226">
        <v>29.75</v>
      </c>
      <c r="W75" s="227">
        <v>38424</v>
      </c>
      <c r="X75" s="227">
        <v>0</v>
      </c>
      <c r="Y75" s="227">
        <v>2398</v>
      </c>
    </row>
    <row r="76" spans="1:25" s="50" customFormat="1" x14ac:dyDescent="0.3">
      <c r="A76" s="270" t="s">
        <v>218</v>
      </c>
      <c r="B76" s="270">
        <v>25</v>
      </c>
      <c r="C76" s="270" t="s">
        <v>201</v>
      </c>
      <c r="D76" s="270" t="s">
        <v>226</v>
      </c>
      <c r="E76" s="270" t="s">
        <v>203</v>
      </c>
      <c r="F76" s="225">
        <v>29.9</v>
      </c>
      <c r="G76" s="225">
        <v>39.6</v>
      </c>
      <c r="H76" s="225">
        <v>29.2</v>
      </c>
      <c r="I76" s="225">
        <v>0.7</v>
      </c>
      <c r="J76" s="225">
        <v>0.6</v>
      </c>
      <c r="K76" s="226">
        <v>10.316000000000001</v>
      </c>
      <c r="L76" s="226">
        <v>13.662000000000001</v>
      </c>
      <c r="M76" s="226">
        <v>10.074</v>
      </c>
      <c r="N76" s="226">
        <v>0.24199999999999999</v>
      </c>
      <c r="O76" s="226">
        <v>0.20699999999999999</v>
      </c>
      <c r="P76" s="226">
        <v>23.977</v>
      </c>
      <c r="Q76" s="226">
        <v>41.262</v>
      </c>
      <c r="R76" s="226">
        <v>13.662000000000001</v>
      </c>
      <c r="S76" s="226">
        <v>0</v>
      </c>
      <c r="T76" s="226">
        <v>0</v>
      </c>
      <c r="U76" s="226">
        <v>0</v>
      </c>
      <c r="V76" s="226">
        <v>54.923999999999999</v>
      </c>
      <c r="W76" s="227">
        <v>450197</v>
      </c>
      <c r="X76" s="227">
        <v>0</v>
      </c>
      <c r="Y76" s="227">
        <v>28094</v>
      </c>
    </row>
    <row r="77" spans="1:25" s="50" customFormat="1" x14ac:dyDescent="0.3">
      <c r="A77" s="270" t="s">
        <v>218</v>
      </c>
      <c r="B77" s="270">
        <v>25</v>
      </c>
      <c r="C77" s="270" t="s">
        <v>201</v>
      </c>
      <c r="D77" s="270" t="s">
        <v>226</v>
      </c>
      <c r="E77" s="270" t="s">
        <v>204</v>
      </c>
      <c r="F77" s="225">
        <v>50</v>
      </c>
      <c r="G77" s="225">
        <v>50</v>
      </c>
      <c r="H77" s="225">
        <v>0</v>
      </c>
      <c r="I77" s="225">
        <v>0</v>
      </c>
      <c r="J77" s="225">
        <v>0</v>
      </c>
      <c r="K77" s="226">
        <v>17.25</v>
      </c>
      <c r="L77" s="226">
        <v>17.25</v>
      </c>
      <c r="M77" s="226">
        <v>0</v>
      </c>
      <c r="N77" s="226">
        <v>0</v>
      </c>
      <c r="O77" s="226">
        <v>0</v>
      </c>
      <c r="P77" s="226">
        <v>34.5</v>
      </c>
      <c r="Q77" s="226">
        <v>69</v>
      </c>
      <c r="R77" s="226">
        <v>17.25</v>
      </c>
      <c r="S77" s="226">
        <v>0</v>
      </c>
      <c r="T77" s="226">
        <v>0</v>
      </c>
      <c r="U77" s="226">
        <v>0</v>
      </c>
      <c r="V77" s="226">
        <v>86.25</v>
      </c>
      <c r="W77" s="227">
        <v>153801</v>
      </c>
      <c r="X77" s="227">
        <v>0</v>
      </c>
      <c r="Y77" s="227">
        <v>9598</v>
      </c>
    </row>
    <row r="78" spans="1:25" s="50" customFormat="1" x14ac:dyDescent="0.3">
      <c r="A78" s="270" t="s">
        <v>218</v>
      </c>
      <c r="B78" s="270">
        <v>25</v>
      </c>
      <c r="C78" s="270" t="s">
        <v>201</v>
      </c>
      <c r="D78" s="270" t="s">
        <v>226</v>
      </c>
      <c r="E78" s="270" t="s">
        <v>205</v>
      </c>
      <c r="F78" s="225">
        <v>100</v>
      </c>
      <c r="G78" s="225">
        <v>0</v>
      </c>
      <c r="H78" s="225">
        <v>0</v>
      </c>
      <c r="I78" s="225">
        <v>0</v>
      </c>
      <c r="J78" s="225">
        <v>0</v>
      </c>
      <c r="K78" s="226">
        <v>34.5</v>
      </c>
      <c r="L78" s="226">
        <v>0</v>
      </c>
      <c r="M78" s="226">
        <v>0</v>
      </c>
      <c r="N78" s="226">
        <v>0</v>
      </c>
      <c r="O78" s="226">
        <v>0</v>
      </c>
      <c r="P78" s="226">
        <v>34.5</v>
      </c>
      <c r="Q78" s="226">
        <v>138</v>
      </c>
      <c r="R78" s="226">
        <v>0</v>
      </c>
      <c r="S78" s="226">
        <v>0</v>
      </c>
      <c r="T78" s="226">
        <v>0</v>
      </c>
      <c r="U78" s="226">
        <v>0</v>
      </c>
      <c r="V78" s="226">
        <v>138</v>
      </c>
      <c r="W78" s="227">
        <v>178235</v>
      </c>
      <c r="X78" s="227">
        <v>0</v>
      </c>
      <c r="Y78" s="227">
        <v>11122</v>
      </c>
    </row>
    <row r="79" spans="1:25" s="50" customFormat="1" x14ac:dyDescent="0.3">
      <c r="A79" s="270" t="s">
        <v>218</v>
      </c>
      <c r="B79" s="270">
        <v>26</v>
      </c>
      <c r="C79" s="270" t="s">
        <v>201</v>
      </c>
      <c r="D79" s="270" t="s">
        <v>227</v>
      </c>
      <c r="E79" s="270" t="s">
        <v>203</v>
      </c>
      <c r="F79" s="225">
        <v>52.9</v>
      </c>
      <c r="G79" s="225">
        <v>47.1</v>
      </c>
      <c r="H79" s="225">
        <v>0</v>
      </c>
      <c r="I79" s="225">
        <v>0</v>
      </c>
      <c r="J79" s="225">
        <v>0</v>
      </c>
      <c r="K79" s="226">
        <v>3.7029999999999998</v>
      </c>
      <c r="L79" s="226">
        <v>3.2970000000000002</v>
      </c>
      <c r="M79" s="226">
        <v>0</v>
      </c>
      <c r="N79" s="226">
        <v>0</v>
      </c>
      <c r="O79" s="226">
        <v>0</v>
      </c>
      <c r="P79" s="226">
        <v>7</v>
      </c>
      <c r="Q79" s="226">
        <v>14.811999999999999</v>
      </c>
      <c r="R79" s="226">
        <v>3.2970000000000002</v>
      </c>
      <c r="S79" s="226">
        <v>0</v>
      </c>
      <c r="T79" s="226">
        <v>0</v>
      </c>
      <c r="U79" s="226">
        <v>0</v>
      </c>
      <c r="V79" s="226">
        <v>18.109000000000002</v>
      </c>
      <c r="W79" s="227">
        <v>192965</v>
      </c>
      <c r="X79" s="227">
        <v>0</v>
      </c>
      <c r="Y79" s="227">
        <v>12042</v>
      </c>
    </row>
    <row r="80" spans="1:25" s="50" customFormat="1" x14ac:dyDescent="0.3">
      <c r="A80" s="270" t="s">
        <v>218</v>
      </c>
      <c r="B80" s="270">
        <v>26</v>
      </c>
      <c r="C80" s="270" t="s">
        <v>201</v>
      </c>
      <c r="D80" s="270" t="s">
        <v>227</v>
      </c>
      <c r="E80" s="270" t="s">
        <v>204</v>
      </c>
      <c r="F80" s="225">
        <v>100</v>
      </c>
      <c r="G80" s="225">
        <v>0</v>
      </c>
      <c r="H80" s="225">
        <v>0</v>
      </c>
      <c r="I80" s="225">
        <v>0</v>
      </c>
      <c r="J80" s="225">
        <v>0</v>
      </c>
      <c r="K80" s="226">
        <v>7</v>
      </c>
      <c r="L80" s="226">
        <v>0</v>
      </c>
      <c r="M80" s="226">
        <v>0</v>
      </c>
      <c r="N80" s="226">
        <v>0</v>
      </c>
      <c r="O80" s="226">
        <v>0</v>
      </c>
      <c r="P80" s="226">
        <v>7</v>
      </c>
      <c r="Q80" s="226">
        <v>28</v>
      </c>
      <c r="R80" s="226">
        <v>0</v>
      </c>
      <c r="S80" s="226">
        <v>0</v>
      </c>
      <c r="T80" s="226">
        <v>0</v>
      </c>
      <c r="U80" s="226">
        <v>0</v>
      </c>
      <c r="V80" s="226">
        <v>28</v>
      </c>
      <c r="W80" s="227">
        <v>64909</v>
      </c>
      <c r="X80" s="227">
        <v>0</v>
      </c>
      <c r="Y80" s="227">
        <v>4051</v>
      </c>
    </row>
    <row r="81" spans="1:25" s="50" customFormat="1" x14ac:dyDescent="0.3">
      <c r="A81" s="270" t="s">
        <v>218</v>
      </c>
      <c r="B81" s="270">
        <v>26</v>
      </c>
      <c r="C81" s="270" t="s">
        <v>201</v>
      </c>
      <c r="D81" s="270" t="s">
        <v>227</v>
      </c>
      <c r="E81" s="270" t="s">
        <v>205</v>
      </c>
      <c r="F81" s="225">
        <v>25</v>
      </c>
      <c r="G81" s="225">
        <v>75</v>
      </c>
      <c r="H81" s="225">
        <v>0</v>
      </c>
      <c r="I81" s="225">
        <v>0</v>
      </c>
      <c r="J81" s="225">
        <v>0</v>
      </c>
      <c r="K81" s="226">
        <v>1.75</v>
      </c>
      <c r="L81" s="226">
        <v>5.25</v>
      </c>
      <c r="M81" s="226">
        <v>0</v>
      </c>
      <c r="N81" s="226">
        <v>0</v>
      </c>
      <c r="O81" s="226">
        <v>0</v>
      </c>
      <c r="P81" s="226">
        <v>7</v>
      </c>
      <c r="Q81" s="226">
        <v>7</v>
      </c>
      <c r="R81" s="226">
        <v>5.25</v>
      </c>
      <c r="S81" s="226">
        <v>0</v>
      </c>
      <c r="T81" s="226">
        <v>0</v>
      </c>
      <c r="U81" s="226">
        <v>0</v>
      </c>
      <c r="V81" s="226">
        <v>12.25</v>
      </c>
      <c r="W81" s="227">
        <v>20568</v>
      </c>
      <c r="X81" s="227">
        <v>0</v>
      </c>
      <c r="Y81" s="227">
        <v>1284</v>
      </c>
    </row>
    <row r="82" spans="1:25" s="50" customFormat="1" x14ac:dyDescent="0.3">
      <c r="A82" s="270" t="s">
        <v>228</v>
      </c>
      <c r="B82" s="270">
        <v>28</v>
      </c>
      <c r="C82" s="270" t="s">
        <v>201</v>
      </c>
      <c r="D82" s="270" t="s">
        <v>229</v>
      </c>
      <c r="E82" s="270" t="s">
        <v>203</v>
      </c>
      <c r="F82" s="225">
        <v>23.9</v>
      </c>
      <c r="G82" s="225">
        <v>44.9</v>
      </c>
      <c r="H82" s="225">
        <v>30.3</v>
      </c>
      <c r="I82" s="225">
        <v>0.9</v>
      </c>
      <c r="J82" s="225">
        <v>0</v>
      </c>
      <c r="K82" s="226">
        <v>7.4329999999999998</v>
      </c>
      <c r="L82" s="226">
        <v>13.964</v>
      </c>
      <c r="M82" s="226">
        <v>9.423</v>
      </c>
      <c r="N82" s="226">
        <v>0.28000000000000003</v>
      </c>
      <c r="O82" s="226">
        <v>0</v>
      </c>
      <c r="P82" s="226">
        <v>21.396999999999998</v>
      </c>
      <c r="Q82" s="226">
        <v>29.731999999999999</v>
      </c>
      <c r="R82" s="226">
        <v>13.964</v>
      </c>
      <c r="S82" s="226">
        <v>0</v>
      </c>
      <c r="T82" s="226">
        <v>0</v>
      </c>
      <c r="U82" s="226">
        <v>0</v>
      </c>
      <c r="V82" s="226">
        <v>43.695999999999998</v>
      </c>
      <c r="W82" s="227">
        <v>335401</v>
      </c>
      <c r="X82" s="227">
        <v>0</v>
      </c>
      <c r="Y82" s="227">
        <v>20930</v>
      </c>
    </row>
    <row r="83" spans="1:25" s="50" customFormat="1" x14ac:dyDescent="0.3">
      <c r="A83" s="270" t="s">
        <v>228</v>
      </c>
      <c r="B83" s="270">
        <v>28</v>
      </c>
      <c r="C83" s="270" t="s">
        <v>201</v>
      </c>
      <c r="D83" s="270" t="s">
        <v>229</v>
      </c>
      <c r="E83" s="270" t="s">
        <v>204</v>
      </c>
      <c r="F83" s="225">
        <v>20</v>
      </c>
      <c r="G83" s="225">
        <v>30</v>
      </c>
      <c r="H83" s="225">
        <v>20</v>
      </c>
      <c r="I83" s="225">
        <v>30</v>
      </c>
      <c r="J83" s="225">
        <v>0</v>
      </c>
      <c r="K83" s="226">
        <v>6.22</v>
      </c>
      <c r="L83" s="226">
        <v>9.33</v>
      </c>
      <c r="M83" s="226">
        <v>6.22</v>
      </c>
      <c r="N83" s="226">
        <v>9.33</v>
      </c>
      <c r="O83" s="226">
        <v>0</v>
      </c>
      <c r="P83" s="226">
        <v>15.55</v>
      </c>
      <c r="Q83" s="226">
        <v>24.88</v>
      </c>
      <c r="R83" s="226">
        <v>9.33</v>
      </c>
      <c r="S83" s="226">
        <v>0</v>
      </c>
      <c r="T83" s="226">
        <v>0</v>
      </c>
      <c r="U83" s="226">
        <v>0</v>
      </c>
      <c r="V83" s="226">
        <v>34.21</v>
      </c>
      <c r="W83" s="227">
        <v>64268</v>
      </c>
      <c r="X83" s="227">
        <v>0</v>
      </c>
      <c r="Y83" s="227">
        <v>4011</v>
      </c>
    </row>
    <row r="84" spans="1:25" s="50" customFormat="1" x14ac:dyDescent="0.3">
      <c r="A84" s="270" t="s">
        <v>228</v>
      </c>
      <c r="B84" s="270">
        <v>28</v>
      </c>
      <c r="C84" s="270" t="s">
        <v>201</v>
      </c>
      <c r="D84" s="270" t="s">
        <v>229</v>
      </c>
      <c r="E84" s="270" t="s">
        <v>205</v>
      </c>
      <c r="F84" s="225">
        <v>60</v>
      </c>
      <c r="G84" s="225">
        <v>20</v>
      </c>
      <c r="H84" s="225">
        <v>20</v>
      </c>
      <c r="I84" s="225">
        <v>0</v>
      </c>
      <c r="J84" s="225">
        <v>0</v>
      </c>
      <c r="K84" s="226">
        <v>18.66</v>
      </c>
      <c r="L84" s="226">
        <v>6.22</v>
      </c>
      <c r="M84" s="226">
        <v>6.22</v>
      </c>
      <c r="N84" s="226">
        <v>0</v>
      </c>
      <c r="O84" s="226">
        <v>0</v>
      </c>
      <c r="P84" s="226">
        <v>24.88</v>
      </c>
      <c r="Q84" s="226">
        <v>74.64</v>
      </c>
      <c r="R84" s="226">
        <v>6.22</v>
      </c>
      <c r="S84" s="226">
        <v>0</v>
      </c>
      <c r="T84" s="226">
        <v>0</v>
      </c>
      <c r="U84" s="226">
        <v>0</v>
      </c>
      <c r="V84" s="226">
        <v>80.86</v>
      </c>
      <c r="W84" s="227">
        <v>105689</v>
      </c>
      <c r="X84" s="227">
        <v>0</v>
      </c>
      <c r="Y84" s="227">
        <v>6595</v>
      </c>
    </row>
    <row r="85" spans="1:25" s="50" customFormat="1" x14ac:dyDescent="0.3">
      <c r="A85" s="270" t="s">
        <v>228</v>
      </c>
      <c r="B85" s="270">
        <v>29</v>
      </c>
      <c r="C85" s="270" t="s">
        <v>201</v>
      </c>
      <c r="D85" s="270" t="s">
        <v>230</v>
      </c>
      <c r="E85" s="270" t="s">
        <v>203</v>
      </c>
      <c r="F85" s="225">
        <v>15.3</v>
      </c>
      <c r="G85" s="225">
        <v>42.3</v>
      </c>
      <c r="H85" s="225">
        <v>32.200000000000003</v>
      </c>
      <c r="I85" s="225">
        <v>10.199999999999999</v>
      </c>
      <c r="J85" s="225">
        <v>0</v>
      </c>
      <c r="K85" s="226">
        <v>3.2130000000000001</v>
      </c>
      <c r="L85" s="226">
        <v>8.8829999999999991</v>
      </c>
      <c r="M85" s="226">
        <v>6.7619999999999996</v>
      </c>
      <c r="N85" s="226">
        <v>2.1419999999999999</v>
      </c>
      <c r="O85" s="226">
        <v>0</v>
      </c>
      <c r="P85" s="226">
        <v>12.096</v>
      </c>
      <c r="Q85" s="226">
        <v>12.852</v>
      </c>
      <c r="R85" s="226">
        <v>8.8829999999999991</v>
      </c>
      <c r="S85" s="226">
        <v>0</v>
      </c>
      <c r="T85" s="226">
        <v>0</v>
      </c>
      <c r="U85" s="226">
        <v>0</v>
      </c>
      <c r="V85" s="226">
        <v>21.734999999999999</v>
      </c>
      <c r="W85" s="227">
        <v>166835</v>
      </c>
      <c r="X85" s="227">
        <v>0</v>
      </c>
      <c r="Y85" s="227">
        <v>10411</v>
      </c>
    </row>
    <row r="86" spans="1:25" s="50" customFormat="1" x14ac:dyDescent="0.3">
      <c r="A86" s="270" t="s">
        <v>228</v>
      </c>
      <c r="B86" s="270">
        <v>29</v>
      </c>
      <c r="C86" s="270" t="s">
        <v>201</v>
      </c>
      <c r="D86" s="270" t="s">
        <v>230</v>
      </c>
      <c r="E86" s="270" t="s">
        <v>204</v>
      </c>
      <c r="F86" s="225">
        <v>0</v>
      </c>
      <c r="G86" s="225">
        <v>76.7</v>
      </c>
      <c r="H86" s="225">
        <v>23.3</v>
      </c>
      <c r="I86" s="225">
        <v>0</v>
      </c>
      <c r="J86" s="225">
        <v>0</v>
      </c>
      <c r="K86" s="226">
        <v>0</v>
      </c>
      <c r="L86" s="226">
        <v>16.106999999999999</v>
      </c>
      <c r="M86" s="226">
        <v>4.8929999999999998</v>
      </c>
      <c r="N86" s="226">
        <v>0</v>
      </c>
      <c r="O86" s="226">
        <v>0</v>
      </c>
      <c r="P86" s="226">
        <v>16.106999999999999</v>
      </c>
      <c r="Q86" s="226">
        <v>0</v>
      </c>
      <c r="R86" s="226">
        <v>16.106999999999999</v>
      </c>
      <c r="S86" s="226">
        <v>0</v>
      </c>
      <c r="T86" s="226">
        <v>0</v>
      </c>
      <c r="U86" s="226">
        <v>0</v>
      </c>
      <c r="V86" s="226">
        <v>16.106999999999999</v>
      </c>
      <c r="W86" s="227">
        <v>30259</v>
      </c>
      <c r="X86" s="227">
        <v>0</v>
      </c>
      <c r="Y86" s="227">
        <v>1888</v>
      </c>
    </row>
    <row r="87" spans="1:25" s="50" customFormat="1" x14ac:dyDescent="0.3">
      <c r="A87" s="270" t="s">
        <v>228</v>
      </c>
      <c r="B87" s="270">
        <v>29</v>
      </c>
      <c r="C87" s="270" t="s">
        <v>201</v>
      </c>
      <c r="D87" s="270" t="s">
        <v>230</v>
      </c>
      <c r="E87" s="270" t="s">
        <v>205</v>
      </c>
      <c r="F87" s="225">
        <v>10</v>
      </c>
      <c r="G87" s="225">
        <v>90</v>
      </c>
      <c r="H87" s="225">
        <v>0</v>
      </c>
      <c r="I87" s="225">
        <v>0</v>
      </c>
      <c r="J87" s="225">
        <v>0</v>
      </c>
      <c r="K87" s="226">
        <v>2.1</v>
      </c>
      <c r="L87" s="226">
        <v>18.899999999999999</v>
      </c>
      <c r="M87" s="226">
        <v>0</v>
      </c>
      <c r="N87" s="226">
        <v>0</v>
      </c>
      <c r="O87" s="226">
        <v>0</v>
      </c>
      <c r="P87" s="226">
        <v>21</v>
      </c>
      <c r="Q87" s="226">
        <v>8.4</v>
      </c>
      <c r="R87" s="226">
        <v>18.899999999999999</v>
      </c>
      <c r="S87" s="226">
        <v>0</v>
      </c>
      <c r="T87" s="226">
        <v>0</v>
      </c>
      <c r="U87" s="226">
        <v>0</v>
      </c>
      <c r="V87" s="226">
        <v>27.3</v>
      </c>
      <c r="W87" s="227">
        <v>35683</v>
      </c>
      <c r="X87" s="227">
        <v>0</v>
      </c>
      <c r="Y87" s="227">
        <v>2227</v>
      </c>
    </row>
    <row r="88" spans="1:25" s="50" customFormat="1" x14ac:dyDescent="0.3">
      <c r="A88" s="270" t="s">
        <v>228</v>
      </c>
      <c r="B88" s="270">
        <v>30</v>
      </c>
      <c r="C88" s="270" t="s">
        <v>201</v>
      </c>
      <c r="D88" s="270" t="s">
        <v>231</v>
      </c>
      <c r="E88" s="270" t="s">
        <v>203</v>
      </c>
      <c r="F88" s="225">
        <v>26.5</v>
      </c>
      <c r="G88" s="225">
        <v>42.6</v>
      </c>
      <c r="H88" s="225">
        <v>26.5</v>
      </c>
      <c r="I88" s="225">
        <v>4.4000000000000004</v>
      </c>
      <c r="J88" s="225">
        <v>0</v>
      </c>
      <c r="K88" s="226">
        <v>4.9820000000000002</v>
      </c>
      <c r="L88" s="226">
        <v>8.0090000000000003</v>
      </c>
      <c r="M88" s="226">
        <v>4.9820000000000002</v>
      </c>
      <c r="N88" s="226">
        <v>0.82699999999999996</v>
      </c>
      <c r="O88" s="226">
        <v>0</v>
      </c>
      <c r="P88" s="226">
        <v>12.991</v>
      </c>
      <c r="Q88" s="226">
        <v>19.928000000000001</v>
      </c>
      <c r="R88" s="226">
        <v>8.0090000000000003</v>
      </c>
      <c r="S88" s="226">
        <v>0</v>
      </c>
      <c r="T88" s="226">
        <v>0</v>
      </c>
      <c r="U88" s="226">
        <v>0</v>
      </c>
      <c r="V88" s="226">
        <v>27.937000000000001</v>
      </c>
      <c r="W88" s="227">
        <v>214439</v>
      </c>
      <c r="X88" s="227">
        <v>0</v>
      </c>
      <c r="Y88" s="227">
        <v>13382</v>
      </c>
    </row>
    <row r="89" spans="1:25" s="50" customFormat="1" x14ac:dyDescent="0.3">
      <c r="A89" s="270" t="s">
        <v>228</v>
      </c>
      <c r="B89" s="270">
        <v>30</v>
      </c>
      <c r="C89" s="270" t="s">
        <v>201</v>
      </c>
      <c r="D89" s="270" t="s">
        <v>231</v>
      </c>
      <c r="E89" s="270" t="s">
        <v>204</v>
      </c>
      <c r="F89" s="225">
        <v>0</v>
      </c>
      <c r="G89" s="225">
        <v>63.3</v>
      </c>
      <c r="H89" s="225">
        <v>36.700000000000003</v>
      </c>
      <c r="I89" s="225">
        <v>0</v>
      </c>
      <c r="J89" s="225">
        <v>0</v>
      </c>
      <c r="K89" s="226">
        <v>0</v>
      </c>
      <c r="L89" s="226">
        <v>11.9</v>
      </c>
      <c r="M89" s="226">
        <v>6.9</v>
      </c>
      <c r="N89" s="226">
        <v>0</v>
      </c>
      <c r="O89" s="226">
        <v>0</v>
      </c>
      <c r="P89" s="226">
        <v>11.9</v>
      </c>
      <c r="Q89" s="226">
        <v>0</v>
      </c>
      <c r="R89" s="226">
        <v>11.9</v>
      </c>
      <c r="S89" s="226">
        <v>0</v>
      </c>
      <c r="T89" s="226">
        <v>0</v>
      </c>
      <c r="U89" s="226">
        <v>0</v>
      </c>
      <c r="V89" s="226">
        <v>11.9</v>
      </c>
      <c r="W89" s="227">
        <v>22357</v>
      </c>
      <c r="X89" s="227">
        <v>0</v>
      </c>
      <c r="Y89" s="227">
        <v>1395</v>
      </c>
    </row>
    <row r="90" spans="1:25" s="50" customFormat="1" x14ac:dyDescent="0.3">
      <c r="A90" s="270" t="s">
        <v>228</v>
      </c>
      <c r="B90" s="270">
        <v>30</v>
      </c>
      <c r="C90" s="270" t="s">
        <v>201</v>
      </c>
      <c r="D90" s="270" t="s">
        <v>231</v>
      </c>
      <c r="E90" s="270" t="s">
        <v>205</v>
      </c>
      <c r="F90" s="225">
        <v>50</v>
      </c>
      <c r="G90" s="225">
        <v>50</v>
      </c>
      <c r="H90" s="225">
        <v>0</v>
      </c>
      <c r="I90" s="225">
        <v>0</v>
      </c>
      <c r="J90" s="225">
        <v>0</v>
      </c>
      <c r="K90" s="226">
        <v>9.4</v>
      </c>
      <c r="L90" s="226">
        <v>9.4</v>
      </c>
      <c r="M90" s="226">
        <v>0</v>
      </c>
      <c r="N90" s="226">
        <v>0</v>
      </c>
      <c r="O90" s="226">
        <v>0</v>
      </c>
      <c r="P90" s="226">
        <v>18.8</v>
      </c>
      <c r="Q90" s="226">
        <v>37.6</v>
      </c>
      <c r="R90" s="226">
        <v>9.4</v>
      </c>
      <c r="S90" s="226">
        <v>0</v>
      </c>
      <c r="T90" s="226">
        <v>0</v>
      </c>
      <c r="U90" s="226">
        <v>0</v>
      </c>
      <c r="V90" s="226">
        <v>47</v>
      </c>
      <c r="W90" s="227">
        <v>61432</v>
      </c>
      <c r="X90" s="227">
        <v>0</v>
      </c>
      <c r="Y90" s="227">
        <v>3834</v>
      </c>
    </row>
    <row r="91" spans="1:25" s="50" customFormat="1" x14ac:dyDescent="0.3">
      <c r="A91" s="270" t="s">
        <v>228</v>
      </c>
      <c r="B91" s="270">
        <v>31</v>
      </c>
      <c r="C91" s="270" t="s">
        <v>201</v>
      </c>
      <c r="D91" s="270" t="s">
        <v>232</v>
      </c>
      <c r="E91" s="270" t="s">
        <v>203</v>
      </c>
      <c r="F91" s="225">
        <v>32</v>
      </c>
      <c r="G91" s="225">
        <v>40</v>
      </c>
      <c r="H91" s="225">
        <v>28</v>
      </c>
      <c r="I91" s="225">
        <v>0</v>
      </c>
      <c r="J91" s="225">
        <v>0</v>
      </c>
      <c r="K91" s="226">
        <v>4.8</v>
      </c>
      <c r="L91" s="226">
        <v>6</v>
      </c>
      <c r="M91" s="226">
        <v>4.2</v>
      </c>
      <c r="N91" s="226">
        <v>0</v>
      </c>
      <c r="O91" s="226">
        <v>0</v>
      </c>
      <c r="P91" s="226">
        <v>10.8</v>
      </c>
      <c r="Q91" s="226">
        <v>19.2</v>
      </c>
      <c r="R91" s="226">
        <v>6</v>
      </c>
      <c r="S91" s="226">
        <v>0</v>
      </c>
      <c r="T91" s="226">
        <v>0</v>
      </c>
      <c r="U91" s="226">
        <v>0</v>
      </c>
      <c r="V91" s="226">
        <v>25.2</v>
      </c>
      <c r="W91" s="227">
        <v>193432</v>
      </c>
      <c r="X91" s="227">
        <v>0</v>
      </c>
      <c r="Y91" s="227">
        <v>12071</v>
      </c>
    </row>
    <row r="92" spans="1:25" s="50" customFormat="1" x14ac:dyDescent="0.3">
      <c r="A92" s="270" t="s">
        <v>228</v>
      </c>
      <c r="B92" s="270">
        <v>31</v>
      </c>
      <c r="C92" s="270" t="s">
        <v>201</v>
      </c>
      <c r="D92" s="270" t="s">
        <v>232</v>
      </c>
      <c r="E92" s="270" t="s">
        <v>204</v>
      </c>
      <c r="F92" s="225">
        <v>13.3</v>
      </c>
      <c r="G92" s="225">
        <v>63.4</v>
      </c>
      <c r="H92" s="225">
        <v>23.3</v>
      </c>
      <c r="I92" s="225">
        <v>0</v>
      </c>
      <c r="J92" s="225">
        <v>0</v>
      </c>
      <c r="K92" s="226">
        <v>1.9950000000000001</v>
      </c>
      <c r="L92" s="226">
        <v>9.51</v>
      </c>
      <c r="M92" s="226">
        <v>3.4950000000000001</v>
      </c>
      <c r="N92" s="226">
        <v>0</v>
      </c>
      <c r="O92" s="226">
        <v>0</v>
      </c>
      <c r="P92" s="226">
        <v>11.505000000000001</v>
      </c>
      <c r="Q92" s="226">
        <v>7.98</v>
      </c>
      <c r="R92" s="226">
        <v>9.51</v>
      </c>
      <c r="S92" s="226">
        <v>0</v>
      </c>
      <c r="T92" s="226">
        <v>0</v>
      </c>
      <c r="U92" s="226">
        <v>0</v>
      </c>
      <c r="V92" s="226">
        <v>17.489999999999998</v>
      </c>
      <c r="W92" s="227">
        <v>32857</v>
      </c>
      <c r="X92" s="227">
        <v>0</v>
      </c>
      <c r="Y92" s="227">
        <v>2050</v>
      </c>
    </row>
    <row r="93" spans="1:25" s="50" customFormat="1" x14ac:dyDescent="0.3">
      <c r="A93" s="270" t="s">
        <v>228</v>
      </c>
      <c r="B93" s="270">
        <v>31</v>
      </c>
      <c r="C93" s="270" t="s">
        <v>201</v>
      </c>
      <c r="D93" s="270" t="s">
        <v>232</v>
      </c>
      <c r="E93" s="270" t="s">
        <v>205</v>
      </c>
      <c r="F93" s="225">
        <v>40</v>
      </c>
      <c r="G93" s="225">
        <v>60</v>
      </c>
      <c r="H93" s="225">
        <v>0</v>
      </c>
      <c r="I93" s="225">
        <v>0</v>
      </c>
      <c r="J93" s="225">
        <v>0</v>
      </c>
      <c r="K93" s="226">
        <v>6</v>
      </c>
      <c r="L93" s="226">
        <v>9</v>
      </c>
      <c r="M93" s="226">
        <v>0</v>
      </c>
      <c r="N93" s="226">
        <v>0</v>
      </c>
      <c r="O93" s="226">
        <v>0</v>
      </c>
      <c r="P93" s="226">
        <v>15</v>
      </c>
      <c r="Q93" s="226">
        <v>24</v>
      </c>
      <c r="R93" s="226">
        <v>9</v>
      </c>
      <c r="S93" s="226">
        <v>0</v>
      </c>
      <c r="T93" s="226">
        <v>0</v>
      </c>
      <c r="U93" s="226">
        <v>0</v>
      </c>
      <c r="V93" s="226">
        <v>33</v>
      </c>
      <c r="W93" s="227">
        <v>43133</v>
      </c>
      <c r="X93" s="227">
        <v>0</v>
      </c>
      <c r="Y93" s="227">
        <v>2692</v>
      </c>
    </row>
    <row r="94" spans="1:25" s="50" customFormat="1" x14ac:dyDescent="0.3">
      <c r="A94" s="270" t="s">
        <v>228</v>
      </c>
      <c r="B94" s="270">
        <v>32</v>
      </c>
      <c r="C94" s="270" t="s">
        <v>201</v>
      </c>
      <c r="D94" s="270" t="s">
        <v>233</v>
      </c>
      <c r="E94" s="270" t="s">
        <v>203</v>
      </c>
      <c r="F94" s="225">
        <v>21.1</v>
      </c>
      <c r="G94" s="225">
        <v>54.3</v>
      </c>
      <c r="H94" s="225">
        <v>22.8</v>
      </c>
      <c r="I94" s="225">
        <v>1.8</v>
      </c>
      <c r="J94" s="225">
        <v>0</v>
      </c>
      <c r="K94" s="226">
        <v>3.06</v>
      </c>
      <c r="L94" s="226">
        <v>7.8730000000000002</v>
      </c>
      <c r="M94" s="226">
        <v>3.306</v>
      </c>
      <c r="N94" s="226">
        <v>0.26100000000000001</v>
      </c>
      <c r="O94" s="226">
        <v>0</v>
      </c>
      <c r="P94" s="226">
        <v>10.933</v>
      </c>
      <c r="Q94" s="226">
        <v>12.238</v>
      </c>
      <c r="R94" s="226">
        <v>7.8730000000000002</v>
      </c>
      <c r="S94" s="226">
        <v>0</v>
      </c>
      <c r="T94" s="226">
        <v>0</v>
      </c>
      <c r="U94" s="226">
        <v>0</v>
      </c>
      <c r="V94" s="226">
        <v>20.111000000000001</v>
      </c>
      <c r="W94" s="227">
        <v>154373</v>
      </c>
      <c r="X94" s="227">
        <v>0</v>
      </c>
      <c r="Y94" s="227">
        <v>9633</v>
      </c>
    </row>
    <row r="95" spans="1:25" s="50" customFormat="1" x14ac:dyDescent="0.3">
      <c r="A95" s="270" t="s">
        <v>228</v>
      </c>
      <c r="B95" s="270">
        <v>32</v>
      </c>
      <c r="C95" s="270" t="s">
        <v>201</v>
      </c>
      <c r="D95" s="270" t="s">
        <v>233</v>
      </c>
      <c r="E95" s="270" t="s">
        <v>204</v>
      </c>
      <c r="F95" s="225">
        <v>20</v>
      </c>
      <c r="G95" s="225">
        <v>70</v>
      </c>
      <c r="H95" s="225">
        <v>10</v>
      </c>
      <c r="I95" s="225">
        <v>0</v>
      </c>
      <c r="J95" s="225">
        <v>0</v>
      </c>
      <c r="K95" s="226">
        <v>2.9</v>
      </c>
      <c r="L95" s="226">
        <v>10.15</v>
      </c>
      <c r="M95" s="226">
        <v>1.45</v>
      </c>
      <c r="N95" s="226">
        <v>0</v>
      </c>
      <c r="O95" s="226">
        <v>0</v>
      </c>
      <c r="P95" s="226">
        <v>13.05</v>
      </c>
      <c r="Q95" s="226">
        <v>11.6</v>
      </c>
      <c r="R95" s="226">
        <v>10.15</v>
      </c>
      <c r="S95" s="226">
        <v>0</v>
      </c>
      <c r="T95" s="226">
        <v>0</v>
      </c>
      <c r="U95" s="226">
        <v>0</v>
      </c>
      <c r="V95" s="226">
        <v>21.75</v>
      </c>
      <c r="W95" s="227">
        <v>40860</v>
      </c>
      <c r="X95" s="227">
        <v>0</v>
      </c>
      <c r="Y95" s="227">
        <v>2550</v>
      </c>
    </row>
    <row r="96" spans="1:25" s="50" customFormat="1" x14ac:dyDescent="0.3">
      <c r="A96" s="270" t="s">
        <v>228</v>
      </c>
      <c r="B96" s="270">
        <v>32</v>
      </c>
      <c r="C96" s="270" t="s">
        <v>201</v>
      </c>
      <c r="D96" s="270" t="s">
        <v>233</v>
      </c>
      <c r="E96" s="270" t="s">
        <v>205</v>
      </c>
      <c r="F96" s="225">
        <v>90</v>
      </c>
      <c r="G96" s="225">
        <v>10</v>
      </c>
      <c r="H96" s="225">
        <v>0</v>
      </c>
      <c r="I96" s="225">
        <v>0</v>
      </c>
      <c r="J96" s="225">
        <v>0</v>
      </c>
      <c r="K96" s="226">
        <v>13.05</v>
      </c>
      <c r="L96" s="226">
        <v>1.45</v>
      </c>
      <c r="M96" s="226">
        <v>0</v>
      </c>
      <c r="N96" s="226">
        <v>0</v>
      </c>
      <c r="O96" s="226">
        <v>0</v>
      </c>
      <c r="P96" s="226">
        <v>14.5</v>
      </c>
      <c r="Q96" s="226">
        <v>52.2</v>
      </c>
      <c r="R96" s="226">
        <v>1.45</v>
      </c>
      <c r="S96" s="226">
        <v>0</v>
      </c>
      <c r="T96" s="226">
        <v>0</v>
      </c>
      <c r="U96" s="226">
        <v>0</v>
      </c>
      <c r="V96" s="226">
        <v>53.65</v>
      </c>
      <c r="W96" s="227">
        <v>70124</v>
      </c>
      <c r="X96" s="227">
        <v>0</v>
      </c>
      <c r="Y96" s="227">
        <v>4376</v>
      </c>
    </row>
    <row r="97" spans="1:25" s="50" customFormat="1" x14ac:dyDescent="0.3">
      <c r="A97" s="270" t="s">
        <v>228</v>
      </c>
      <c r="B97" s="270">
        <v>33</v>
      </c>
      <c r="C97" s="270" t="s">
        <v>201</v>
      </c>
      <c r="D97" s="270" t="s">
        <v>234</v>
      </c>
      <c r="E97" s="270" t="s">
        <v>203</v>
      </c>
      <c r="F97" s="225">
        <v>28.1</v>
      </c>
      <c r="G97" s="225">
        <v>37.5</v>
      </c>
      <c r="H97" s="225">
        <v>31.3</v>
      </c>
      <c r="I97" s="225">
        <v>3.1</v>
      </c>
      <c r="J97" s="225">
        <v>0</v>
      </c>
      <c r="K97" s="226">
        <v>2.4169999999999998</v>
      </c>
      <c r="L97" s="226">
        <v>3.2250000000000001</v>
      </c>
      <c r="M97" s="226">
        <v>2.6920000000000002</v>
      </c>
      <c r="N97" s="226">
        <v>0.26700000000000002</v>
      </c>
      <c r="O97" s="226">
        <v>0</v>
      </c>
      <c r="P97" s="226">
        <v>5.6420000000000003</v>
      </c>
      <c r="Q97" s="226">
        <v>9.6660000000000004</v>
      </c>
      <c r="R97" s="226">
        <v>3.2250000000000001</v>
      </c>
      <c r="S97" s="226">
        <v>0</v>
      </c>
      <c r="T97" s="226">
        <v>0</v>
      </c>
      <c r="U97" s="226">
        <v>0</v>
      </c>
      <c r="V97" s="226">
        <v>12.891</v>
      </c>
      <c r="W97" s="227">
        <v>98953</v>
      </c>
      <c r="X97" s="227">
        <v>0</v>
      </c>
      <c r="Y97" s="227">
        <v>6175</v>
      </c>
    </row>
    <row r="98" spans="1:25" s="50" customFormat="1" x14ac:dyDescent="0.3">
      <c r="A98" s="270" t="s">
        <v>228</v>
      </c>
      <c r="B98" s="270">
        <v>33</v>
      </c>
      <c r="C98" s="270" t="s">
        <v>201</v>
      </c>
      <c r="D98" s="270" t="s">
        <v>234</v>
      </c>
      <c r="E98" s="270" t="s">
        <v>204</v>
      </c>
      <c r="F98" s="225">
        <v>0</v>
      </c>
      <c r="G98" s="225">
        <v>50</v>
      </c>
      <c r="H98" s="225">
        <v>50</v>
      </c>
      <c r="I98" s="225">
        <v>0</v>
      </c>
      <c r="J98" s="225">
        <v>0</v>
      </c>
      <c r="K98" s="226">
        <v>0</v>
      </c>
      <c r="L98" s="226">
        <v>4.3</v>
      </c>
      <c r="M98" s="226">
        <v>4.3</v>
      </c>
      <c r="N98" s="226">
        <v>0</v>
      </c>
      <c r="O98" s="226">
        <v>0</v>
      </c>
      <c r="P98" s="226">
        <v>4.3</v>
      </c>
      <c r="Q98" s="226">
        <v>0</v>
      </c>
      <c r="R98" s="226">
        <v>4.3</v>
      </c>
      <c r="S98" s="226">
        <v>0</v>
      </c>
      <c r="T98" s="226">
        <v>0</v>
      </c>
      <c r="U98" s="226">
        <v>0</v>
      </c>
      <c r="V98" s="226">
        <v>4.3</v>
      </c>
      <c r="W98" s="227">
        <v>8078</v>
      </c>
      <c r="X98" s="227">
        <v>0</v>
      </c>
      <c r="Y98" s="227">
        <v>504</v>
      </c>
    </row>
    <row r="99" spans="1:25" s="50" customFormat="1" x14ac:dyDescent="0.3">
      <c r="A99" s="270" t="s">
        <v>228</v>
      </c>
      <c r="B99" s="270">
        <v>33</v>
      </c>
      <c r="C99" s="270" t="s">
        <v>201</v>
      </c>
      <c r="D99" s="270" t="s">
        <v>234</v>
      </c>
      <c r="E99" s="270" t="s">
        <v>205</v>
      </c>
      <c r="F99" s="225">
        <v>20</v>
      </c>
      <c r="G99" s="225">
        <v>70</v>
      </c>
      <c r="H99" s="225">
        <v>10</v>
      </c>
      <c r="I99" s="225">
        <v>0</v>
      </c>
      <c r="J99" s="225">
        <v>0</v>
      </c>
      <c r="K99" s="226">
        <v>1.72</v>
      </c>
      <c r="L99" s="226">
        <v>6.02</v>
      </c>
      <c r="M99" s="226">
        <v>0.86</v>
      </c>
      <c r="N99" s="226">
        <v>0</v>
      </c>
      <c r="O99" s="226">
        <v>0</v>
      </c>
      <c r="P99" s="226">
        <v>7.74</v>
      </c>
      <c r="Q99" s="226">
        <v>6.88</v>
      </c>
      <c r="R99" s="226">
        <v>6.02</v>
      </c>
      <c r="S99" s="226">
        <v>0</v>
      </c>
      <c r="T99" s="226">
        <v>0</v>
      </c>
      <c r="U99" s="226">
        <v>0</v>
      </c>
      <c r="V99" s="226">
        <v>12.9</v>
      </c>
      <c r="W99" s="227">
        <v>16861</v>
      </c>
      <c r="X99" s="227">
        <v>0</v>
      </c>
      <c r="Y99" s="227">
        <v>1052</v>
      </c>
    </row>
    <row r="100" spans="1:25" s="50" customFormat="1" x14ac:dyDescent="0.3">
      <c r="A100" s="270" t="s">
        <v>228</v>
      </c>
      <c r="B100" s="270">
        <v>34</v>
      </c>
      <c r="C100" s="270" t="s">
        <v>201</v>
      </c>
      <c r="D100" s="270" t="s">
        <v>235</v>
      </c>
      <c r="E100" s="270" t="s">
        <v>203</v>
      </c>
      <c r="F100" s="225">
        <v>11.1</v>
      </c>
      <c r="G100" s="225">
        <v>44.5</v>
      </c>
      <c r="H100" s="225">
        <v>40.700000000000003</v>
      </c>
      <c r="I100" s="225">
        <v>3.7</v>
      </c>
      <c r="J100" s="225">
        <v>0</v>
      </c>
      <c r="K100" s="226">
        <v>0.88800000000000001</v>
      </c>
      <c r="L100" s="226">
        <v>3.56</v>
      </c>
      <c r="M100" s="226">
        <v>3.2559999999999998</v>
      </c>
      <c r="N100" s="226">
        <v>0.29599999999999999</v>
      </c>
      <c r="O100" s="226">
        <v>0</v>
      </c>
      <c r="P100" s="226">
        <v>4.4480000000000004</v>
      </c>
      <c r="Q100" s="226">
        <v>3.552</v>
      </c>
      <c r="R100" s="226">
        <v>3.56</v>
      </c>
      <c r="S100" s="226">
        <v>0</v>
      </c>
      <c r="T100" s="226">
        <v>0</v>
      </c>
      <c r="U100" s="226">
        <v>0</v>
      </c>
      <c r="V100" s="226">
        <v>7.1120000000000001</v>
      </c>
      <c r="W100" s="227">
        <v>70968</v>
      </c>
      <c r="X100" s="227">
        <v>0</v>
      </c>
      <c r="Y100" s="227">
        <v>4429</v>
      </c>
    </row>
    <row r="101" spans="1:25" s="50" customFormat="1" x14ac:dyDescent="0.3">
      <c r="A101" s="270" t="s">
        <v>228</v>
      </c>
      <c r="B101" s="270">
        <v>34</v>
      </c>
      <c r="C101" s="270" t="s">
        <v>201</v>
      </c>
      <c r="D101" s="270" t="s">
        <v>235</v>
      </c>
      <c r="E101" s="270" t="s">
        <v>204</v>
      </c>
      <c r="F101" s="225">
        <v>20</v>
      </c>
      <c r="G101" s="225">
        <v>60</v>
      </c>
      <c r="H101" s="225">
        <v>20</v>
      </c>
      <c r="I101" s="225">
        <v>0</v>
      </c>
      <c r="J101" s="225">
        <v>0</v>
      </c>
      <c r="K101" s="226">
        <v>1.6</v>
      </c>
      <c r="L101" s="226">
        <v>4.8</v>
      </c>
      <c r="M101" s="226">
        <v>1.6</v>
      </c>
      <c r="N101" s="226">
        <v>0</v>
      </c>
      <c r="O101" s="226">
        <v>0</v>
      </c>
      <c r="P101" s="226">
        <v>6.4</v>
      </c>
      <c r="Q101" s="226">
        <v>6.4</v>
      </c>
      <c r="R101" s="226">
        <v>4.8</v>
      </c>
      <c r="S101" s="226">
        <v>0</v>
      </c>
      <c r="T101" s="226">
        <v>0</v>
      </c>
      <c r="U101" s="226">
        <v>0</v>
      </c>
      <c r="V101" s="226">
        <v>11.2</v>
      </c>
      <c r="W101" s="227">
        <v>27353</v>
      </c>
      <c r="X101" s="227">
        <v>0</v>
      </c>
      <c r="Y101" s="227">
        <v>1707</v>
      </c>
    </row>
    <row r="102" spans="1:25" s="50" customFormat="1" x14ac:dyDescent="0.3">
      <c r="A102" s="270" t="s">
        <v>228</v>
      </c>
      <c r="B102" s="270">
        <v>34</v>
      </c>
      <c r="C102" s="270" t="s">
        <v>201</v>
      </c>
      <c r="D102" s="270" t="s">
        <v>235</v>
      </c>
      <c r="E102" s="270" t="s">
        <v>205</v>
      </c>
      <c r="F102" s="225">
        <v>0</v>
      </c>
      <c r="G102" s="225">
        <v>70</v>
      </c>
      <c r="H102" s="225">
        <v>30</v>
      </c>
      <c r="I102" s="225">
        <v>0</v>
      </c>
      <c r="J102" s="225">
        <v>0</v>
      </c>
      <c r="K102" s="226">
        <v>0</v>
      </c>
      <c r="L102" s="226">
        <v>5.6</v>
      </c>
      <c r="M102" s="226">
        <v>2.4</v>
      </c>
      <c r="N102" s="226">
        <v>0</v>
      </c>
      <c r="O102" s="226">
        <v>0</v>
      </c>
      <c r="P102" s="226">
        <v>5.6</v>
      </c>
      <c r="Q102" s="226">
        <v>0</v>
      </c>
      <c r="R102" s="226">
        <v>5.6</v>
      </c>
      <c r="S102" s="226">
        <v>0</v>
      </c>
      <c r="T102" s="226">
        <v>0</v>
      </c>
      <c r="U102" s="226">
        <v>0</v>
      </c>
      <c r="V102" s="226">
        <v>5.6</v>
      </c>
      <c r="W102" s="227">
        <v>9515</v>
      </c>
      <c r="X102" s="227">
        <v>0</v>
      </c>
      <c r="Y102" s="227">
        <v>594</v>
      </c>
    </row>
    <row r="103" spans="1:25" s="50" customFormat="1" x14ac:dyDescent="0.3">
      <c r="A103" s="270" t="s">
        <v>228</v>
      </c>
      <c r="B103" s="270">
        <v>35</v>
      </c>
      <c r="C103" s="270" t="s">
        <v>200</v>
      </c>
      <c r="D103" s="270" t="s">
        <v>236</v>
      </c>
      <c r="E103" s="270" t="s">
        <v>203</v>
      </c>
      <c r="F103" s="225">
        <v>22.7</v>
      </c>
      <c r="G103" s="225">
        <v>52.3</v>
      </c>
      <c r="H103" s="225">
        <v>22.7</v>
      </c>
      <c r="I103" s="225">
        <v>2.2999999999999998</v>
      </c>
      <c r="J103" s="225">
        <v>0</v>
      </c>
      <c r="K103" s="226">
        <v>2.8370000000000002</v>
      </c>
      <c r="L103" s="226">
        <v>6.5369999999999999</v>
      </c>
      <c r="M103" s="226">
        <v>2.8370000000000002</v>
      </c>
      <c r="N103" s="226">
        <v>0.28799999999999998</v>
      </c>
      <c r="O103" s="226">
        <v>0</v>
      </c>
      <c r="P103" s="226">
        <v>9.375</v>
      </c>
      <c r="Q103" s="226">
        <v>11.35</v>
      </c>
      <c r="R103" s="226">
        <v>6.5369999999999999</v>
      </c>
      <c r="S103" s="226">
        <v>0</v>
      </c>
      <c r="T103" s="226">
        <v>0</v>
      </c>
      <c r="U103" s="226">
        <v>0</v>
      </c>
      <c r="V103" s="226">
        <v>17.887</v>
      </c>
      <c r="W103" s="227">
        <v>178493</v>
      </c>
      <c r="X103" s="227">
        <v>0</v>
      </c>
      <c r="Y103" s="227">
        <v>11139</v>
      </c>
    </row>
    <row r="104" spans="1:25" s="50" customFormat="1" x14ac:dyDescent="0.3">
      <c r="A104" s="270" t="s">
        <v>228</v>
      </c>
      <c r="B104" s="270">
        <v>35</v>
      </c>
      <c r="C104" s="270" t="s">
        <v>200</v>
      </c>
      <c r="D104" s="270" t="s">
        <v>236</v>
      </c>
      <c r="E104" s="270" t="s">
        <v>204</v>
      </c>
      <c r="F104" s="225">
        <v>60</v>
      </c>
      <c r="G104" s="225">
        <v>40</v>
      </c>
      <c r="H104" s="225">
        <v>0</v>
      </c>
      <c r="I104" s="225">
        <v>0</v>
      </c>
      <c r="J104" s="225">
        <v>0</v>
      </c>
      <c r="K104" s="226">
        <v>7.5</v>
      </c>
      <c r="L104" s="226">
        <v>5</v>
      </c>
      <c r="M104" s="226">
        <v>0</v>
      </c>
      <c r="N104" s="226">
        <v>0</v>
      </c>
      <c r="O104" s="226">
        <v>0</v>
      </c>
      <c r="P104" s="226">
        <v>12.5</v>
      </c>
      <c r="Q104" s="226">
        <v>30</v>
      </c>
      <c r="R104" s="226">
        <v>5</v>
      </c>
      <c r="S104" s="226">
        <v>0</v>
      </c>
      <c r="T104" s="226">
        <v>0</v>
      </c>
      <c r="U104" s="226">
        <v>0</v>
      </c>
      <c r="V104" s="226">
        <v>35</v>
      </c>
      <c r="W104" s="227">
        <v>85478</v>
      </c>
      <c r="X104" s="227">
        <v>0</v>
      </c>
      <c r="Y104" s="227">
        <v>5334</v>
      </c>
    </row>
    <row r="105" spans="1:25" s="50" customFormat="1" x14ac:dyDescent="0.3">
      <c r="A105" s="270" t="s">
        <v>228</v>
      </c>
      <c r="B105" s="270">
        <v>35</v>
      </c>
      <c r="C105" s="270" t="s">
        <v>200</v>
      </c>
      <c r="D105" s="270" t="s">
        <v>236</v>
      </c>
      <c r="E105" s="270" t="s">
        <v>205</v>
      </c>
      <c r="F105" s="225">
        <v>50</v>
      </c>
      <c r="G105" s="225">
        <v>50</v>
      </c>
      <c r="H105" s="225">
        <v>0</v>
      </c>
      <c r="I105" s="225">
        <v>0</v>
      </c>
      <c r="J105" s="225">
        <v>0</v>
      </c>
      <c r="K105" s="226">
        <v>6.25</v>
      </c>
      <c r="L105" s="226">
        <v>6.25</v>
      </c>
      <c r="M105" s="226">
        <v>0</v>
      </c>
      <c r="N105" s="226">
        <v>0</v>
      </c>
      <c r="O105" s="226">
        <v>0</v>
      </c>
      <c r="P105" s="226">
        <v>12.5</v>
      </c>
      <c r="Q105" s="226">
        <v>25</v>
      </c>
      <c r="R105" s="226">
        <v>6.25</v>
      </c>
      <c r="S105" s="226">
        <v>0</v>
      </c>
      <c r="T105" s="226">
        <v>0</v>
      </c>
      <c r="U105" s="226">
        <v>0</v>
      </c>
      <c r="V105" s="226">
        <v>31.25</v>
      </c>
      <c r="W105" s="227">
        <v>53099</v>
      </c>
      <c r="X105" s="227">
        <v>0</v>
      </c>
      <c r="Y105" s="227">
        <v>3314</v>
      </c>
    </row>
    <row r="106" spans="1:25" s="50" customFormat="1" x14ac:dyDescent="0.3">
      <c r="A106" s="270" t="s">
        <v>228</v>
      </c>
      <c r="B106" s="270">
        <v>35</v>
      </c>
      <c r="C106" s="270" t="s">
        <v>211</v>
      </c>
      <c r="D106" s="270" t="s">
        <v>236</v>
      </c>
      <c r="E106" s="270" t="s">
        <v>203</v>
      </c>
      <c r="F106" s="225">
        <v>30.3</v>
      </c>
      <c r="G106" s="225">
        <v>42.4</v>
      </c>
      <c r="H106" s="225">
        <v>27.3</v>
      </c>
      <c r="I106" s="225">
        <v>0</v>
      </c>
      <c r="J106" s="225">
        <v>0</v>
      </c>
      <c r="K106" s="226">
        <v>2.7269999999999999</v>
      </c>
      <c r="L106" s="226">
        <v>3.8159999999999998</v>
      </c>
      <c r="M106" s="226">
        <v>2.4569999999999999</v>
      </c>
      <c r="N106" s="226">
        <v>0</v>
      </c>
      <c r="O106" s="226">
        <v>0</v>
      </c>
      <c r="P106" s="226">
        <v>6.5430000000000001</v>
      </c>
      <c r="Q106" s="226">
        <v>10.907999999999999</v>
      </c>
      <c r="R106" s="226">
        <v>3.8159999999999998</v>
      </c>
      <c r="S106" s="226">
        <v>0</v>
      </c>
      <c r="T106" s="226">
        <v>0</v>
      </c>
      <c r="U106" s="226">
        <v>0</v>
      </c>
      <c r="V106" s="226">
        <v>14.724</v>
      </c>
      <c r="W106" s="227">
        <v>146925</v>
      </c>
      <c r="X106" s="227">
        <v>0</v>
      </c>
      <c r="Y106" s="227">
        <v>9169</v>
      </c>
    </row>
    <row r="107" spans="1:25" s="50" customFormat="1" x14ac:dyDescent="0.3">
      <c r="A107" s="270" t="s">
        <v>228</v>
      </c>
      <c r="B107" s="270">
        <v>35</v>
      </c>
      <c r="C107" s="270" t="s">
        <v>211</v>
      </c>
      <c r="D107" s="270" t="s">
        <v>236</v>
      </c>
      <c r="E107" s="270" t="s">
        <v>204</v>
      </c>
      <c r="F107" s="225">
        <v>30</v>
      </c>
      <c r="G107" s="225">
        <v>30</v>
      </c>
      <c r="H107" s="225">
        <v>40</v>
      </c>
      <c r="I107" s="225">
        <v>0</v>
      </c>
      <c r="J107" s="225">
        <v>0</v>
      </c>
      <c r="K107" s="226">
        <v>2.7</v>
      </c>
      <c r="L107" s="226">
        <v>2.7</v>
      </c>
      <c r="M107" s="226">
        <v>3.6</v>
      </c>
      <c r="N107" s="226">
        <v>0</v>
      </c>
      <c r="O107" s="226">
        <v>0</v>
      </c>
      <c r="P107" s="226">
        <v>5.4</v>
      </c>
      <c r="Q107" s="226">
        <v>10.8</v>
      </c>
      <c r="R107" s="226">
        <v>2.7</v>
      </c>
      <c r="S107" s="226">
        <v>0</v>
      </c>
      <c r="T107" s="226">
        <v>0</v>
      </c>
      <c r="U107" s="226">
        <v>0</v>
      </c>
      <c r="V107" s="226">
        <v>13.5</v>
      </c>
      <c r="W107" s="227">
        <v>32970</v>
      </c>
      <c r="X107" s="227">
        <v>0</v>
      </c>
      <c r="Y107" s="227">
        <v>2057</v>
      </c>
    </row>
    <row r="108" spans="1:25" s="50" customFormat="1" x14ac:dyDescent="0.3">
      <c r="A108" s="270" t="s">
        <v>228</v>
      </c>
      <c r="B108" s="270">
        <v>35</v>
      </c>
      <c r="C108" s="270" t="s">
        <v>211</v>
      </c>
      <c r="D108" s="270" t="s">
        <v>236</v>
      </c>
      <c r="E108" s="270" t="s">
        <v>205</v>
      </c>
      <c r="F108" s="225">
        <v>60</v>
      </c>
      <c r="G108" s="225">
        <v>40</v>
      </c>
      <c r="H108" s="225">
        <v>0</v>
      </c>
      <c r="I108" s="225">
        <v>0</v>
      </c>
      <c r="J108" s="225">
        <v>0</v>
      </c>
      <c r="K108" s="226">
        <v>5.4</v>
      </c>
      <c r="L108" s="226">
        <v>3.6</v>
      </c>
      <c r="M108" s="226">
        <v>0</v>
      </c>
      <c r="N108" s="226">
        <v>0</v>
      </c>
      <c r="O108" s="226">
        <v>0</v>
      </c>
      <c r="P108" s="226">
        <v>9</v>
      </c>
      <c r="Q108" s="226">
        <v>21.6</v>
      </c>
      <c r="R108" s="226">
        <v>3.6</v>
      </c>
      <c r="S108" s="226">
        <v>0</v>
      </c>
      <c r="T108" s="226">
        <v>0</v>
      </c>
      <c r="U108" s="226">
        <v>0</v>
      </c>
      <c r="V108" s="226">
        <v>25.2</v>
      </c>
      <c r="W108" s="227">
        <v>42819</v>
      </c>
      <c r="X108" s="227">
        <v>0</v>
      </c>
      <c r="Y108" s="227">
        <v>2672</v>
      </c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227"/>
    </row>
    <row r="110" spans="1:25" s="50" customFormat="1" x14ac:dyDescent="0.3">
      <c r="A110" s="271"/>
      <c r="B110" s="271"/>
      <c r="C110" s="271"/>
      <c r="D110" s="272"/>
      <c r="E110" s="272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3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3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3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3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3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3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3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3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3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3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3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3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3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3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3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3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3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3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3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3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3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3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3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3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3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3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3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3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3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3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3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3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3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3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3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3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3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3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3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3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3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3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50" customFormat="1" x14ac:dyDescent="0.3">
      <c r="A169" s="270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  <c r="Y169" s="51"/>
    </row>
    <row r="170" spans="1:25" s="50" customFormat="1" x14ac:dyDescent="0.3">
      <c r="A170" s="270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  <c r="Y170" s="51"/>
    </row>
    <row r="171" spans="1:25" s="50" customFormat="1" x14ac:dyDescent="0.3">
      <c r="A171" s="270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  <c r="Y171" s="51"/>
    </row>
    <row r="172" spans="1:25" s="50" customFormat="1" x14ac:dyDescent="0.3">
      <c r="A172" s="270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  <c r="Y172" s="51"/>
    </row>
    <row r="173" spans="1:25" s="50" customFormat="1" x14ac:dyDescent="0.3">
      <c r="A173" s="270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  <c r="Y173" s="51"/>
    </row>
    <row r="174" spans="1:25" s="50" customFormat="1" x14ac:dyDescent="0.3">
      <c r="A174" s="270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  <c r="Y174" s="51"/>
    </row>
    <row r="175" spans="1:25" s="50" customFormat="1" x14ac:dyDescent="0.3">
      <c r="A175" s="270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  <c r="Y175" s="51"/>
    </row>
    <row r="176" spans="1:25" s="50" customFormat="1" x14ac:dyDescent="0.3">
      <c r="A176" s="270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  <c r="Y176" s="51"/>
    </row>
    <row r="177" spans="1:25" s="50" customFormat="1" x14ac:dyDescent="0.3">
      <c r="A177" s="270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  <c r="Y177" s="51"/>
    </row>
    <row r="178" spans="1:25" s="22" customFormat="1" x14ac:dyDescent="0.3">
      <c r="A178" s="273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</row>
    <row r="179" spans="1:25" x14ac:dyDescent="0.3">
      <c r="A179" s="273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</row>
    <row r="180" spans="1:25" x14ac:dyDescent="0.3">
      <c r="A180" s="273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</row>
    <row r="181" spans="1:25" x14ac:dyDescent="0.3">
      <c r="A181" s="273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</row>
    <row r="182" spans="1:25" x14ac:dyDescent="0.3">
      <c r="A182" s="273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</row>
    <row r="183" spans="1:25" x14ac:dyDescent="0.3">
      <c r="A183" s="273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</row>
    <row r="184" spans="1:25" x14ac:dyDescent="0.3">
      <c r="A184" s="273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</row>
    <row r="185" spans="1:25" x14ac:dyDescent="0.3">
      <c r="A185" s="273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</row>
    <row r="186" spans="1:25" x14ac:dyDescent="0.3">
      <c r="A186" s="273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</row>
    <row r="187" spans="1:25" x14ac:dyDescent="0.3">
      <c r="A187" s="273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</row>
    <row r="188" spans="1:25" x14ac:dyDescent="0.3">
      <c r="A188" s="273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</row>
    <row r="189" spans="1:25" x14ac:dyDescent="0.3">
      <c r="A189" s="273"/>
      <c r="B189" s="270"/>
      <c r="C189" s="270"/>
      <c r="D189" s="270"/>
      <c r="E189" s="270"/>
      <c r="F189" s="225"/>
      <c r="G189" s="225"/>
      <c r="H189" s="225"/>
      <c r="I189" s="225"/>
      <c r="J189" s="225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7"/>
      <c r="X189" s="227"/>
    </row>
    <row r="190" spans="1:25" x14ac:dyDescent="0.3">
      <c r="A190" s="273"/>
      <c r="B190" s="270"/>
      <c r="C190" s="270"/>
      <c r="D190" s="270"/>
      <c r="E190" s="270"/>
      <c r="F190" s="225"/>
      <c r="G190" s="225"/>
      <c r="H190" s="225"/>
      <c r="I190" s="225"/>
      <c r="J190" s="225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7"/>
      <c r="X190" s="227"/>
    </row>
    <row r="191" spans="1:25" x14ac:dyDescent="0.3">
      <c r="A191" s="273"/>
      <c r="B191" s="270"/>
      <c r="C191" s="270"/>
      <c r="D191" s="270"/>
      <c r="E191" s="270"/>
      <c r="F191" s="225"/>
      <c r="G191" s="225"/>
      <c r="H191" s="225"/>
      <c r="I191" s="225"/>
      <c r="J191" s="225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7"/>
      <c r="X191" s="227"/>
    </row>
    <row r="192" spans="1:25" x14ac:dyDescent="0.3">
      <c r="A192" s="273"/>
      <c r="B192" s="270"/>
      <c r="C192" s="270"/>
      <c r="D192" s="270"/>
      <c r="E192" s="270"/>
      <c r="F192" s="225"/>
      <c r="G192" s="225"/>
      <c r="H192" s="225"/>
      <c r="I192" s="225"/>
      <c r="J192" s="225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7"/>
      <c r="X192" s="227"/>
    </row>
    <row r="193" spans="1:24" x14ac:dyDescent="0.3">
      <c r="A193" s="273"/>
      <c r="B193" s="270"/>
      <c r="C193" s="270"/>
      <c r="D193" s="270"/>
      <c r="E193" s="270"/>
      <c r="F193" s="225"/>
      <c r="G193" s="225"/>
      <c r="H193" s="225"/>
      <c r="I193" s="225"/>
      <c r="J193" s="225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7"/>
      <c r="X193" s="227"/>
    </row>
    <row r="194" spans="1:24" x14ac:dyDescent="0.3">
      <c r="A194" s="273"/>
      <c r="B194" s="270"/>
      <c r="C194" s="270"/>
      <c r="D194" s="270"/>
      <c r="E194" s="270"/>
      <c r="F194" s="225"/>
      <c r="G194" s="225"/>
      <c r="H194" s="225"/>
      <c r="I194" s="225"/>
      <c r="J194" s="225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7"/>
      <c r="X194" s="227"/>
    </row>
    <row r="195" spans="1:24" x14ac:dyDescent="0.3">
      <c r="A195" s="273"/>
      <c r="B195" s="270"/>
      <c r="C195" s="270"/>
      <c r="D195" s="270"/>
      <c r="E195" s="270"/>
      <c r="F195" s="225"/>
      <c r="G195" s="225"/>
      <c r="H195" s="225"/>
      <c r="I195" s="225"/>
      <c r="J195" s="225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7"/>
      <c r="X195" s="227"/>
    </row>
    <row r="196" spans="1:24" x14ac:dyDescent="0.3">
      <c r="A196" s="273"/>
      <c r="B196" s="270"/>
      <c r="C196" s="270"/>
      <c r="D196" s="270"/>
      <c r="E196" s="270"/>
      <c r="F196" s="225"/>
      <c r="G196" s="225"/>
      <c r="H196" s="225"/>
      <c r="I196" s="225"/>
      <c r="J196" s="225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7"/>
      <c r="X196" s="227"/>
    </row>
    <row r="197" spans="1:24" x14ac:dyDescent="0.3">
      <c r="A197" s="273"/>
      <c r="B197" s="270"/>
      <c r="C197" s="270"/>
      <c r="D197" s="270"/>
      <c r="E197" s="270"/>
      <c r="F197" s="225"/>
      <c r="G197" s="225"/>
      <c r="H197" s="225"/>
      <c r="I197" s="225"/>
      <c r="J197" s="225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7"/>
      <c r="X197" s="227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6"/>
      <c r="W198" s="227"/>
      <c r="X198" s="228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6"/>
      <c r="W199" s="227"/>
      <c r="X199" s="228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6"/>
      <c r="W200" s="227"/>
      <c r="X200" s="228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6"/>
      <c r="W201" s="227"/>
      <c r="X201" s="228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6"/>
      <c r="W202" s="227"/>
      <c r="X202" s="228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6"/>
      <c r="W203" s="227"/>
      <c r="X203" s="228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6"/>
      <c r="W204" s="227"/>
      <c r="X204" s="228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6"/>
      <c r="W205" s="227"/>
      <c r="X205" s="229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6"/>
      <c r="W206" s="227"/>
      <c r="X206" s="229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9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9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9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9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9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9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9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9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9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3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3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3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3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3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3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3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3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3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3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3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3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3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3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3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3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3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3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3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3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3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3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3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3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3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3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3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3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3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3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3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3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3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3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3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3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3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3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3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3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3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3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6"/>
      <c r="W301" s="227"/>
      <c r="X301" s="223"/>
    </row>
    <row r="302" spans="1:24" x14ac:dyDescent="0.3">
      <c r="A302" s="273"/>
      <c r="B302" s="273"/>
      <c r="C302" s="273"/>
      <c r="D302" s="273"/>
      <c r="E302" s="273"/>
      <c r="F302" s="221"/>
      <c r="G302" s="221"/>
      <c r="H302" s="221"/>
      <c r="I302" s="221"/>
      <c r="J302" s="221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6"/>
      <c r="W302" s="227"/>
      <c r="X302" s="223"/>
    </row>
    <row r="303" spans="1:24" x14ac:dyDescent="0.3">
      <c r="A303" s="273"/>
      <c r="B303" s="273"/>
      <c r="C303" s="273"/>
      <c r="D303" s="273"/>
      <c r="E303" s="273"/>
      <c r="F303" s="221"/>
      <c r="G303" s="221"/>
      <c r="H303" s="221"/>
      <c r="I303" s="221"/>
      <c r="J303" s="221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6"/>
      <c r="W303" s="227"/>
      <c r="X303" s="223"/>
    </row>
    <row r="304" spans="1:24" x14ac:dyDescent="0.3">
      <c r="A304" s="273"/>
      <c r="B304" s="273"/>
      <c r="C304" s="273"/>
      <c r="D304" s="273"/>
      <c r="E304" s="273"/>
      <c r="F304" s="221"/>
      <c r="G304" s="221"/>
      <c r="H304" s="221"/>
      <c r="I304" s="221"/>
      <c r="J304" s="221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6"/>
      <c r="W304" s="227"/>
      <c r="X304" s="223"/>
    </row>
    <row r="305" spans="1:24" x14ac:dyDescent="0.3">
      <c r="A305" s="273"/>
      <c r="B305" s="273"/>
      <c r="C305" s="273"/>
      <c r="D305" s="273"/>
      <c r="E305" s="273"/>
      <c r="F305" s="221"/>
      <c r="G305" s="221"/>
      <c r="H305" s="221"/>
      <c r="I305" s="221"/>
      <c r="J305" s="221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6"/>
      <c r="W305" s="227"/>
      <c r="X305" s="223"/>
    </row>
    <row r="306" spans="1:24" x14ac:dyDescent="0.3">
      <c r="A306" s="273"/>
      <c r="B306" s="273"/>
      <c r="C306" s="273"/>
      <c r="D306" s="273"/>
      <c r="E306" s="273"/>
      <c r="F306" s="221"/>
      <c r="G306" s="221"/>
      <c r="H306" s="221"/>
      <c r="I306" s="221"/>
      <c r="J306" s="221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6"/>
      <c r="W306" s="227"/>
      <c r="X306" s="223"/>
    </row>
    <row r="307" spans="1:24" x14ac:dyDescent="0.3">
      <c r="A307" s="273"/>
      <c r="B307" s="273"/>
      <c r="C307" s="273"/>
      <c r="D307" s="273"/>
      <c r="E307" s="273"/>
      <c r="F307" s="221"/>
      <c r="G307" s="221"/>
      <c r="H307" s="221"/>
      <c r="I307" s="221"/>
      <c r="J307" s="221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6"/>
      <c r="W307" s="227"/>
      <c r="X307" s="223"/>
    </row>
    <row r="308" spans="1:24" x14ac:dyDescent="0.3">
      <c r="A308" s="273"/>
      <c r="B308" s="273"/>
      <c r="C308" s="273"/>
      <c r="D308" s="273"/>
      <c r="E308" s="273"/>
      <c r="F308" s="221"/>
      <c r="G308" s="221"/>
      <c r="H308" s="221"/>
      <c r="I308" s="221"/>
      <c r="J308" s="221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6"/>
      <c r="W308" s="227"/>
      <c r="X308" s="223"/>
    </row>
    <row r="309" spans="1:24" x14ac:dyDescent="0.3">
      <c r="A309" s="273"/>
      <c r="B309" s="273"/>
      <c r="C309" s="273"/>
      <c r="D309" s="273"/>
      <c r="E309" s="273"/>
      <c r="F309" s="221"/>
      <c r="G309" s="221"/>
      <c r="H309" s="221"/>
      <c r="I309" s="221"/>
      <c r="J309" s="221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6"/>
      <c r="W309" s="227"/>
      <c r="X309" s="223"/>
    </row>
    <row r="310" spans="1:24" x14ac:dyDescent="0.3">
      <c r="A310" s="273"/>
      <c r="B310" s="273"/>
      <c r="C310" s="273"/>
      <c r="D310" s="273"/>
      <c r="E310" s="273"/>
      <c r="F310" s="221"/>
      <c r="G310" s="221"/>
      <c r="H310" s="221"/>
      <c r="I310" s="221"/>
      <c r="J310" s="221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0"/>
      <c r="X31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0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10 P18:P310 J18:J310">
    <cfRule type="expression" dxfId="13" priority="7">
      <formula>IF($A18&lt;&gt;"",1,0)</formula>
    </cfRule>
  </conditionalFormatting>
  <conditionalFormatting sqref="A217:X31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0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09 P16:P109 V16:V109">
    <cfRule type="expression" dxfId="8" priority="4">
      <formula>IF($A16&lt;&gt;"",1,0)</formula>
    </cfRule>
  </conditionalFormatting>
  <conditionalFormatting sqref="Y16:Y10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Bristol</v>
      </c>
    </row>
    <row r="6" spans="1:8" ht="13.5" x14ac:dyDescent="0.3">
      <c r="A6" s="8" t="s">
        <v>56</v>
      </c>
      <c r="B6" s="180">
        <f>UKPRN</f>
        <v>10007786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19880000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24220000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24143000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23739000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22995500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22995500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4158644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11350000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11973000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12676000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11883000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11970500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1507852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3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Bristol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10007786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7392006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31</v>
      </c>
      <c r="H12" s="227">
        <v>48</v>
      </c>
      <c r="I12" s="227">
        <v>20</v>
      </c>
      <c r="J12" s="227">
        <v>1</v>
      </c>
      <c r="K12" s="227">
        <v>0</v>
      </c>
      <c r="L12" s="239">
        <v>0.79797979797979801</v>
      </c>
      <c r="M12" s="239">
        <v>71.900000000000006</v>
      </c>
      <c r="N12" s="239">
        <v>91.794313542911397</v>
      </c>
      <c r="O12" s="227">
        <v>441479</v>
      </c>
      <c r="P12" s="51"/>
    </row>
    <row r="13" spans="1:17" s="50" customFormat="1" x14ac:dyDescent="0.3">
      <c r="A13" s="270" t="s">
        <v>200</v>
      </c>
      <c r="B13" s="270">
        <v>1</v>
      </c>
      <c r="C13" s="270" t="s">
        <v>201</v>
      </c>
      <c r="D13" s="270" t="s">
        <v>202</v>
      </c>
      <c r="E13" s="270">
        <v>10007784</v>
      </c>
      <c r="F13" s="270" t="s">
        <v>237</v>
      </c>
      <c r="G13" s="227">
        <v>43</v>
      </c>
      <c r="H13" s="227">
        <v>37</v>
      </c>
      <c r="I13" s="227">
        <v>18</v>
      </c>
      <c r="J13" s="227">
        <v>1</v>
      </c>
      <c r="K13" s="227">
        <v>1</v>
      </c>
      <c r="L13" s="239">
        <v>0.81632653061224503</v>
      </c>
      <c r="M13" s="239">
        <v>0.3</v>
      </c>
      <c r="N13" s="239">
        <v>0.438857142857143</v>
      </c>
      <c r="O13" s="227">
        <v>2111</v>
      </c>
      <c r="P13" s="51"/>
    </row>
    <row r="14" spans="1:17" s="50" customFormat="1" x14ac:dyDescent="0.3">
      <c r="A14" s="270" t="s">
        <v>200</v>
      </c>
      <c r="B14" s="270">
        <v>2</v>
      </c>
      <c r="C14" s="270" t="s">
        <v>201</v>
      </c>
      <c r="D14" s="270" t="s">
        <v>206</v>
      </c>
      <c r="E14" s="270"/>
      <c r="F14" s="270"/>
      <c r="G14" s="227">
        <v>50</v>
      </c>
      <c r="H14" s="227">
        <v>36</v>
      </c>
      <c r="I14" s="227">
        <v>12</v>
      </c>
      <c r="J14" s="227">
        <v>2</v>
      </c>
      <c r="K14" s="227">
        <v>0</v>
      </c>
      <c r="L14" s="239">
        <v>0.87755102040816302</v>
      </c>
      <c r="M14" s="239">
        <v>50.57</v>
      </c>
      <c r="N14" s="239">
        <v>71.009667699189293</v>
      </c>
      <c r="O14" s="227">
        <v>341516</v>
      </c>
      <c r="P14" s="51"/>
    </row>
    <row r="15" spans="1:17" s="50" customFormat="1" x14ac:dyDescent="0.3">
      <c r="A15" s="270" t="s">
        <v>200</v>
      </c>
      <c r="B15" s="270">
        <v>2</v>
      </c>
      <c r="C15" s="270" t="s">
        <v>201</v>
      </c>
      <c r="D15" s="270" t="s">
        <v>206</v>
      </c>
      <c r="E15" s="270">
        <v>10006842</v>
      </c>
      <c r="F15" s="270" t="s">
        <v>238</v>
      </c>
      <c r="G15" s="227">
        <v>38</v>
      </c>
      <c r="H15" s="227">
        <v>35</v>
      </c>
      <c r="I15" s="227">
        <v>22</v>
      </c>
      <c r="J15" s="227">
        <v>3</v>
      </c>
      <c r="K15" s="227">
        <v>2</v>
      </c>
      <c r="L15" s="239">
        <v>0.768421052631579</v>
      </c>
      <c r="M15" s="239">
        <v>0.03</v>
      </c>
      <c r="N15" s="239">
        <v>3.0736842105263201E-2</v>
      </c>
      <c r="O15" s="227">
        <v>148</v>
      </c>
      <c r="P15" s="51"/>
    </row>
    <row r="16" spans="1:17" s="50" customFormat="1" x14ac:dyDescent="0.3">
      <c r="A16" s="270" t="s">
        <v>200</v>
      </c>
      <c r="B16" s="270">
        <v>3</v>
      </c>
      <c r="C16" s="270" t="s">
        <v>201</v>
      </c>
      <c r="D16" s="270" t="s">
        <v>207</v>
      </c>
      <c r="E16" s="270"/>
      <c r="F16" s="270"/>
      <c r="G16" s="227">
        <v>43</v>
      </c>
      <c r="H16" s="227">
        <v>37</v>
      </c>
      <c r="I16" s="227">
        <v>18</v>
      </c>
      <c r="J16" s="227">
        <v>1</v>
      </c>
      <c r="K16" s="227">
        <v>1</v>
      </c>
      <c r="L16" s="239">
        <v>0.81632653061224503</v>
      </c>
      <c r="M16" s="239">
        <v>14.75</v>
      </c>
      <c r="N16" s="239">
        <v>19.2593247973162</v>
      </c>
      <c r="O16" s="227">
        <v>92626</v>
      </c>
      <c r="P16" s="51"/>
    </row>
    <row r="17" spans="1:16" s="50" customFormat="1" x14ac:dyDescent="0.3">
      <c r="A17" s="270" t="s">
        <v>200</v>
      </c>
      <c r="B17" s="270">
        <v>4</v>
      </c>
      <c r="C17" s="270" t="s">
        <v>201</v>
      </c>
      <c r="D17" s="270" t="s">
        <v>208</v>
      </c>
      <c r="E17" s="270"/>
      <c r="F17" s="270"/>
      <c r="G17" s="227">
        <v>43</v>
      </c>
      <c r="H17" s="227">
        <v>37</v>
      </c>
      <c r="I17" s="227">
        <v>18</v>
      </c>
      <c r="J17" s="227">
        <v>1</v>
      </c>
      <c r="K17" s="227">
        <v>1</v>
      </c>
      <c r="L17" s="239">
        <v>0.81632653061224503</v>
      </c>
      <c r="M17" s="239">
        <v>62.78</v>
      </c>
      <c r="N17" s="239">
        <v>81.999984520581094</v>
      </c>
      <c r="O17" s="227">
        <v>394374</v>
      </c>
      <c r="P17" s="51"/>
    </row>
    <row r="18" spans="1:16" s="50" customFormat="1" x14ac:dyDescent="0.3">
      <c r="A18" s="270" t="s">
        <v>200</v>
      </c>
      <c r="B18" s="270">
        <v>4</v>
      </c>
      <c r="C18" s="270" t="s">
        <v>201</v>
      </c>
      <c r="D18" s="270" t="s">
        <v>208</v>
      </c>
      <c r="E18" s="270">
        <v>10007814</v>
      </c>
      <c r="F18" s="270" t="s">
        <v>239</v>
      </c>
      <c r="G18" s="227">
        <v>60</v>
      </c>
      <c r="H18" s="227">
        <v>32</v>
      </c>
      <c r="I18" s="227">
        <v>8</v>
      </c>
      <c r="J18" s="227">
        <v>0</v>
      </c>
      <c r="K18" s="227">
        <v>0</v>
      </c>
      <c r="L18" s="239">
        <v>0.92</v>
      </c>
      <c r="M18" s="239">
        <v>0.25</v>
      </c>
      <c r="N18" s="239">
        <v>0.36799999999999999</v>
      </c>
      <c r="O18" s="227">
        <v>1770</v>
      </c>
      <c r="P18" s="51"/>
    </row>
    <row r="19" spans="1:16" s="50" customFormat="1" x14ac:dyDescent="0.3">
      <c r="A19" s="270" t="s">
        <v>200</v>
      </c>
      <c r="B19" s="270">
        <v>5</v>
      </c>
      <c r="C19" s="270" t="s">
        <v>201</v>
      </c>
      <c r="D19" s="270" t="s">
        <v>209</v>
      </c>
      <c r="E19" s="270"/>
      <c r="F19" s="270"/>
      <c r="G19" s="227">
        <v>33</v>
      </c>
      <c r="H19" s="227">
        <v>51</v>
      </c>
      <c r="I19" s="227">
        <v>15</v>
      </c>
      <c r="J19" s="227">
        <v>0</v>
      </c>
      <c r="K19" s="227">
        <v>1</v>
      </c>
      <c r="L19" s="239">
        <v>0.84848484848484895</v>
      </c>
      <c r="M19" s="239">
        <v>102.83</v>
      </c>
      <c r="N19" s="239">
        <v>139.598807352428</v>
      </c>
      <c r="O19" s="227">
        <v>671392</v>
      </c>
      <c r="P19" s="51"/>
    </row>
    <row r="20" spans="1:16" s="50" customFormat="1" x14ac:dyDescent="0.3">
      <c r="A20" s="270" t="s">
        <v>200</v>
      </c>
      <c r="B20" s="270">
        <v>6</v>
      </c>
      <c r="C20" s="270" t="s">
        <v>201</v>
      </c>
      <c r="D20" s="270" t="s">
        <v>210</v>
      </c>
      <c r="E20" s="270"/>
      <c r="F20" s="270"/>
      <c r="G20" s="227">
        <v>35</v>
      </c>
      <c r="H20" s="227">
        <v>53</v>
      </c>
      <c r="I20" s="227">
        <v>11</v>
      </c>
      <c r="J20" s="227">
        <v>0</v>
      </c>
      <c r="K20" s="227">
        <v>1</v>
      </c>
      <c r="L20" s="239">
        <v>0.88888888888888895</v>
      </c>
      <c r="M20" s="239">
        <v>27.18</v>
      </c>
      <c r="N20" s="239">
        <v>38.650978369313599</v>
      </c>
      <c r="O20" s="227">
        <v>185889</v>
      </c>
      <c r="P20" s="51"/>
    </row>
    <row r="21" spans="1:16" s="50" customFormat="1" x14ac:dyDescent="0.3">
      <c r="A21" s="270" t="s">
        <v>211</v>
      </c>
      <c r="B21" s="270">
        <v>7</v>
      </c>
      <c r="C21" s="270" t="s">
        <v>201</v>
      </c>
      <c r="D21" s="270" t="s">
        <v>212</v>
      </c>
      <c r="E21" s="270"/>
      <c r="F21" s="270"/>
      <c r="G21" s="227">
        <v>36</v>
      </c>
      <c r="H21" s="227">
        <v>62</v>
      </c>
      <c r="I21" s="227">
        <v>2</v>
      </c>
      <c r="J21" s="227">
        <v>0</v>
      </c>
      <c r="K21" s="227">
        <v>0</v>
      </c>
      <c r="L21" s="239">
        <v>0.98</v>
      </c>
      <c r="M21" s="239">
        <v>57.94</v>
      </c>
      <c r="N21" s="239">
        <v>90.853413969963</v>
      </c>
      <c r="O21" s="227">
        <v>436954</v>
      </c>
      <c r="P21" s="51"/>
    </row>
    <row r="22" spans="1:16" s="50" customFormat="1" x14ac:dyDescent="0.3">
      <c r="A22" s="270" t="s">
        <v>211</v>
      </c>
      <c r="B22" s="270">
        <v>8</v>
      </c>
      <c r="C22" s="270" t="s">
        <v>201</v>
      </c>
      <c r="D22" s="270" t="s">
        <v>213</v>
      </c>
      <c r="E22" s="270"/>
      <c r="F22" s="270"/>
      <c r="G22" s="227">
        <v>39</v>
      </c>
      <c r="H22" s="227">
        <v>57</v>
      </c>
      <c r="I22" s="227">
        <v>4</v>
      </c>
      <c r="J22" s="227">
        <v>0</v>
      </c>
      <c r="K22" s="227">
        <v>0</v>
      </c>
      <c r="L22" s="239">
        <v>0.96</v>
      </c>
      <c r="M22" s="239">
        <v>134.37</v>
      </c>
      <c r="N22" s="239">
        <v>206.39182595506799</v>
      </c>
      <c r="O22" s="227">
        <v>992628</v>
      </c>
      <c r="P22" s="51"/>
    </row>
    <row r="23" spans="1:16" s="50" customFormat="1" x14ac:dyDescent="0.3">
      <c r="A23" s="270" t="s">
        <v>211</v>
      </c>
      <c r="B23" s="270">
        <v>9</v>
      </c>
      <c r="C23" s="270" t="s">
        <v>201</v>
      </c>
      <c r="D23" s="270" t="s">
        <v>214</v>
      </c>
      <c r="E23" s="270"/>
      <c r="F23" s="270"/>
      <c r="G23" s="227">
        <v>23</v>
      </c>
      <c r="H23" s="227">
        <v>62</v>
      </c>
      <c r="I23" s="227">
        <v>15</v>
      </c>
      <c r="J23" s="227">
        <v>0</v>
      </c>
      <c r="K23" s="227">
        <v>0</v>
      </c>
      <c r="L23" s="239">
        <v>0.85</v>
      </c>
      <c r="M23" s="239">
        <v>79.319999999999993</v>
      </c>
      <c r="N23" s="239">
        <v>107.874245508633</v>
      </c>
      <c r="O23" s="227">
        <v>518814</v>
      </c>
      <c r="P23" s="51"/>
    </row>
    <row r="24" spans="1:16" s="50" customFormat="1" x14ac:dyDescent="0.3">
      <c r="A24" s="270" t="s">
        <v>211</v>
      </c>
      <c r="B24" s="270">
        <v>10</v>
      </c>
      <c r="C24" s="270" t="s">
        <v>201</v>
      </c>
      <c r="D24" s="270" t="s">
        <v>215</v>
      </c>
      <c r="E24" s="270"/>
      <c r="F24" s="270"/>
      <c r="G24" s="227">
        <v>43</v>
      </c>
      <c r="H24" s="227">
        <v>44</v>
      </c>
      <c r="I24" s="227">
        <v>12</v>
      </c>
      <c r="J24" s="227">
        <v>1</v>
      </c>
      <c r="K24" s="227">
        <v>0</v>
      </c>
      <c r="L24" s="239">
        <v>0.87878787878787901</v>
      </c>
      <c r="M24" s="239">
        <v>34.39</v>
      </c>
      <c r="N24" s="239">
        <v>48.350206060606098</v>
      </c>
      <c r="O24" s="227">
        <v>232537</v>
      </c>
      <c r="P24" s="51"/>
    </row>
    <row r="25" spans="1:16" s="50" customFormat="1" x14ac:dyDescent="0.3">
      <c r="A25" s="270" t="s">
        <v>211</v>
      </c>
      <c r="B25" s="270">
        <v>11</v>
      </c>
      <c r="C25" s="270" t="s">
        <v>201</v>
      </c>
      <c r="D25" s="270" t="s">
        <v>216</v>
      </c>
      <c r="E25" s="270"/>
      <c r="F25" s="270"/>
      <c r="G25" s="227">
        <v>31</v>
      </c>
      <c r="H25" s="227">
        <v>56</v>
      </c>
      <c r="I25" s="227">
        <v>12</v>
      </c>
      <c r="J25" s="227">
        <v>1</v>
      </c>
      <c r="K25" s="227">
        <v>0</v>
      </c>
      <c r="L25" s="239">
        <v>0.87878787878787901</v>
      </c>
      <c r="M25" s="239">
        <v>51.35</v>
      </c>
      <c r="N25" s="239">
        <v>72.197159584890002</v>
      </c>
      <c r="O25" s="227">
        <v>347228</v>
      </c>
      <c r="P25" s="51"/>
    </row>
    <row r="26" spans="1:16" s="50" customFormat="1" x14ac:dyDescent="0.3">
      <c r="A26" s="270" t="s">
        <v>211</v>
      </c>
      <c r="B26" s="270">
        <v>11</v>
      </c>
      <c r="C26" s="270" t="s">
        <v>201</v>
      </c>
      <c r="D26" s="270" t="s">
        <v>216</v>
      </c>
      <c r="E26" s="270">
        <v>10007164</v>
      </c>
      <c r="F26" s="270" t="s">
        <v>240</v>
      </c>
      <c r="G26" s="227">
        <v>13</v>
      </c>
      <c r="H26" s="227">
        <v>55</v>
      </c>
      <c r="I26" s="227">
        <v>26</v>
      </c>
      <c r="J26" s="227">
        <v>6</v>
      </c>
      <c r="K26" s="227">
        <v>0</v>
      </c>
      <c r="L26" s="239">
        <v>0.72340425531914898</v>
      </c>
      <c r="M26" s="239">
        <v>0.1</v>
      </c>
      <c r="N26" s="239">
        <v>0.115744680851064</v>
      </c>
      <c r="O26" s="227">
        <v>557</v>
      </c>
      <c r="P26" s="51"/>
    </row>
    <row r="27" spans="1:16" s="50" customFormat="1" x14ac:dyDescent="0.3">
      <c r="A27" s="270" t="s">
        <v>211</v>
      </c>
      <c r="B27" s="270">
        <v>15</v>
      </c>
      <c r="C27" s="270" t="s">
        <v>201</v>
      </c>
      <c r="D27" s="270" t="s">
        <v>217</v>
      </c>
      <c r="E27" s="270"/>
      <c r="F27" s="270"/>
      <c r="G27" s="227">
        <v>38</v>
      </c>
      <c r="H27" s="227">
        <v>55</v>
      </c>
      <c r="I27" s="227">
        <v>6</v>
      </c>
      <c r="J27" s="227">
        <v>1</v>
      </c>
      <c r="K27" s="227">
        <v>0</v>
      </c>
      <c r="L27" s="239">
        <v>0.939393939393939</v>
      </c>
      <c r="M27" s="239">
        <v>205.46</v>
      </c>
      <c r="N27" s="239">
        <v>308.81782414972798</v>
      </c>
      <c r="O27" s="227">
        <v>1485240</v>
      </c>
      <c r="P27" s="51"/>
    </row>
    <row r="28" spans="1:16" s="50" customFormat="1" x14ac:dyDescent="0.3">
      <c r="A28" s="270" t="s">
        <v>211</v>
      </c>
      <c r="B28" s="270">
        <v>15</v>
      </c>
      <c r="C28" s="270" t="s">
        <v>201</v>
      </c>
      <c r="D28" s="270" t="s">
        <v>217</v>
      </c>
      <c r="E28" s="270">
        <v>10007774</v>
      </c>
      <c r="F28" s="270" t="s">
        <v>241</v>
      </c>
      <c r="G28" s="227">
        <v>55</v>
      </c>
      <c r="H28" s="227">
        <v>41</v>
      </c>
      <c r="I28" s="227">
        <v>4</v>
      </c>
      <c r="J28" s="227">
        <v>0</v>
      </c>
      <c r="K28" s="227">
        <v>0</v>
      </c>
      <c r="L28" s="239">
        <v>0.96</v>
      </c>
      <c r="M28" s="239">
        <v>4.34</v>
      </c>
      <c r="N28" s="239">
        <v>6.6662400000000002</v>
      </c>
      <c r="O28" s="227">
        <v>32061</v>
      </c>
      <c r="P28" s="51"/>
    </row>
    <row r="29" spans="1:16" s="50" customFormat="1" x14ac:dyDescent="0.3">
      <c r="A29" s="270" t="s">
        <v>211</v>
      </c>
      <c r="B29" s="270">
        <v>15</v>
      </c>
      <c r="C29" s="270" t="s">
        <v>201</v>
      </c>
      <c r="D29" s="270" t="s">
        <v>217</v>
      </c>
      <c r="E29" s="270">
        <v>10007164</v>
      </c>
      <c r="F29" s="270" t="s">
        <v>240</v>
      </c>
      <c r="G29" s="227">
        <v>10</v>
      </c>
      <c r="H29" s="227">
        <v>65</v>
      </c>
      <c r="I29" s="227">
        <v>25</v>
      </c>
      <c r="J29" s="227">
        <v>0</v>
      </c>
      <c r="K29" s="227">
        <v>0</v>
      </c>
      <c r="L29" s="239">
        <v>0.75</v>
      </c>
      <c r="M29" s="239">
        <v>0.25</v>
      </c>
      <c r="N29" s="239">
        <v>0.3</v>
      </c>
      <c r="O29" s="227">
        <v>1443</v>
      </c>
      <c r="P29" s="51"/>
    </row>
    <row r="30" spans="1:16" s="50" customFormat="1" x14ac:dyDescent="0.3">
      <c r="A30" s="270" t="s">
        <v>218</v>
      </c>
      <c r="B30" s="270">
        <v>17</v>
      </c>
      <c r="C30" s="270" t="s">
        <v>200</v>
      </c>
      <c r="D30" s="270" t="s">
        <v>219</v>
      </c>
      <c r="E30" s="270"/>
      <c r="F30" s="270"/>
      <c r="G30" s="227">
        <v>51</v>
      </c>
      <c r="H30" s="227">
        <v>33</v>
      </c>
      <c r="I30" s="227">
        <v>14</v>
      </c>
      <c r="J30" s="227">
        <v>2</v>
      </c>
      <c r="K30" s="227">
        <v>0</v>
      </c>
      <c r="L30" s="239">
        <v>0.85714285714285698</v>
      </c>
      <c r="M30" s="239">
        <v>46.39</v>
      </c>
      <c r="N30" s="239">
        <v>51.689590219378097</v>
      </c>
      <c r="O30" s="227">
        <v>248598</v>
      </c>
      <c r="P30" s="51"/>
    </row>
    <row r="31" spans="1:16" s="50" customFormat="1" x14ac:dyDescent="0.3">
      <c r="A31" s="270" t="s">
        <v>218</v>
      </c>
      <c r="B31" s="270">
        <v>17</v>
      </c>
      <c r="C31" s="270" t="s">
        <v>211</v>
      </c>
      <c r="D31" s="270" t="s">
        <v>219</v>
      </c>
      <c r="E31" s="270"/>
      <c r="F31" s="270"/>
      <c r="G31" s="227">
        <v>4</v>
      </c>
      <c r="H31" s="227">
        <v>24</v>
      </c>
      <c r="I31" s="227">
        <v>57</v>
      </c>
      <c r="J31" s="227">
        <v>15</v>
      </c>
      <c r="K31" s="227">
        <v>0</v>
      </c>
      <c r="L31" s="239">
        <v>0.32941176470588202</v>
      </c>
      <c r="M31" s="239">
        <v>10.44</v>
      </c>
      <c r="N31" s="239">
        <v>4.4716622723609998</v>
      </c>
      <c r="O31" s="227">
        <v>21506</v>
      </c>
      <c r="P31" s="51"/>
    </row>
    <row r="32" spans="1:16" s="50" customFormat="1" x14ac:dyDescent="0.3">
      <c r="A32" s="270" t="s">
        <v>218</v>
      </c>
      <c r="B32" s="270">
        <v>17</v>
      </c>
      <c r="C32" s="270" t="s">
        <v>200</v>
      </c>
      <c r="D32" s="270" t="s">
        <v>219</v>
      </c>
      <c r="E32" s="270">
        <v>10007792</v>
      </c>
      <c r="F32" s="270" t="s">
        <v>242</v>
      </c>
      <c r="G32" s="227">
        <v>31</v>
      </c>
      <c r="H32" s="227">
        <v>46</v>
      </c>
      <c r="I32" s="227">
        <v>20</v>
      </c>
      <c r="J32" s="227">
        <v>3</v>
      </c>
      <c r="K32" s="227">
        <v>0</v>
      </c>
      <c r="L32" s="239">
        <v>0.79381443298969101</v>
      </c>
      <c r="M32" s="239">
        <v>0.65</v>
      </c>
      <c r="N32" s="239">
        <v>0.67533445360824795</v>
      </c>
      <c r="O32" s="227">
        <v>3248</v>
      </c>
      <c r="P32" s="51"/>
    </row>
    <row r="33" spans="1:16" s="50" customFormat="1" x14ac:dyDescent="0.3">
      <c r="A33" s="270" t="s">
        <v>218</v>
      </c>
      <c r="B33" s="270">
        <v>18</v>
      </c>
      <c r="C33" s="270" t="s">
        <v>201</v>
      </c>
      <c r="D33" s="270" t="s">
        <v>220</v>
      </c>
      <c r="E33" s="270"/>
      <c r="F33" s="270"/>
      <c r="G33" s="227">
        <v>44</v>
      </c>
      <c r="H33" s="227">
        <v>44</v>
      </c>
      <c r="I33" s="227">
        <v>12</v>
      </c>
      <c r="J33" s="227">
        <v>0</v>
      </c>
      <c r="K33" s="227">
        <v>0</v>
      </c>
      <c r="L33" s="239">
        <v>0.88</v>
      </c>
      <c r="M33" s="239">
        <v>3.17</v>
      </c>
      <c r="N33" s="239">
        <v>2.7852000000000001</v>
      </c>
      <c r="O33" s="227">
        <v>13395</v>
      </c>
      <c r="P33" s="51"/>
    </row>
    <row r="34" spans="1:16" s="50" customFormat="1" x14ac:dyDescent="0.3">
      <c r="A34" s="270" t="s">
        <v>218</v>
      </c>
      <c r="B34" s="270">
        <v>19</v>
      </c>
      <c r="C34" s="270" t="s">
        <v>201</v>
      </c>
      <c r="D34" s="270" t="s">
        <v>221</v>
      </c>
      <c r="E34" s="270"/>
      <c r="F34" s="270"/>
      <c r="G34" s="227">
        <v>24</v>
      </c>
      <c r="H34" s="227">
        <v>54</v>
      </c>
      <c r="I34" s="227">
        <v>22</v>
      </c>
      <c r="J34" s="227">
        <v>0</v>
      </c>
      <c r="K34" s="227">
        <v>0</v>
      </c>
      <c r="L34" s="239">
        <v>0.78</v>
      </c>
      <c r="M34" s="239">
        <v>8.3000000000000007</v>
      </c>
      <c r="N34" s="239">
        <v>6.47478</v>
      </c>
      <c r="O34" s="227">
        <v>31140</v>
      </c>
      <c r="P34" s="51"/>
    </row>
    <row r="35" spans="1:16" s="50" customFormat="1" x14ac:dyDescent="0.3">
      <c r="A35" s="270" t="s">
        <v>218</v>
      </c>
      <c r="B35" s="270">
        <v>19</v>
      </c>
      <c r="C35" s="270" t="s">
        <v>201</v>
      </c>
      <c r="D35" s="270" t="s">
        <v>221</v>
      </c>
      <c r="E35" s="270">
        <v>10007850</v>
      </c>
      <c r="F35" s="270" t="s">
        <v>243</v>
      </c>
      <c r="G35" s="227">
        <v>41</v>
      </c>
      <c r="H35" s="227">
        <v>43</v>
      </c>
      <c r="I35" s="227">
        <v>12</v>
      </c>
      <c r="J35" s="227">
        <v>3</v>
      </c>
      <c r="K35" s="227">
        <v>1</v>
      </c>
      <c r="L35" s="239">
        <v>0.875</v>
      </c>
      <c r="M35" s="239">
        <v>0.2</v>
      </c>
      <c r="N35" s="239">
        <v>0.17499999999999999</v>
      </c>
      <c r="O35" s="227">
        <v>842</v>
      </c>
      <c r="P35" s="51"/>
    </row>
    <row r="36" spans="1:16" s="50" customFormat="1" x14ac:dyDescent="0.3">
      <c r="A36" s="270" t="s">
        <v>218</v>
      </c>
      <c r="B36" s="270">
        <v>20</v>
      </c>
      <c r="C36" s="270" t="s">
        <v>201</v>
      </c>
      <c r="D36" s="270" t="s">
        <v>222</v>
      </c>
      <c r="E36" s="270"/>
      <c r="F36" s="270"/>
      <c r="G36" s="227">
        <v>41</v>
      </c>
      <c r="H36" s="227">
        <v>44</v>
      </c>
      <c r="I36" s="227">
        <v>14</v>
      </c>
      <c r="J36" s="227">
        <v>1</v>
      </c>
      <c r="K36" s="227">
        <v>0</v>
      </c>
      <c r="L36" s="239">
        <v>0.85858585858585901</v>
      </c>
      <c r="M36" s="239">
        <v>20.399999999999999</v>
      </c>
      <c r="N36" s="239">
        <v>17.514521071267598</v>
      </c>
      <c r="O36" s="227">
        <v>84235</v>
      </c>
      <c r="P36" s="51"/>
    </row>
    <row r="37" spans="1:16" s="50" customFormat="1" x14ac:dyDescent="0.3">
      <c r="A37" s="270" t="s">
        <v>218</v>
      </c>
      <c r="B37" s="270">
        <v>20</v>
      </c>
      <c r="C37" s="270" t="s">
        <v>201</v>
      </c>
      <c r="D37" s="270" t="s">
        <v>222</v>
      </c>
      <c r="E37" s="270">
        <v>10007802</v>
      </c>
      <c r="F37" s="270" t="s">
        <v>244</v>
      </c>
      <c r="G37" s="227">
        <v>15</v>
      </c>
      <c r="H37" s="227">
        <v>55</v>
      </c>
      <c r="I37" s="227">
        <v>30</v>
      </c>
      <c r="J37" s="227">
        <v>0</v>
      </c>
      <c r="K37" s="227">
        <v>0</v>
      </c>
      <c r="L37" s="239">
        <v>0.7</v>
      </c>
      <c r="M37" s="239">
        <v>0.49</v>
      </c>
      <c r="N37" s="239">
        <v>0.34300000000000003</v>
      </c>
      <c r="O37" s="227">
        <v>1650</v>
      </c>
      <c r="P37" s="51"/>
    </row>
    <row r="38" spans="1:16" s="50" customFormat="1" x14ac:dyDescent="0.3">
      <c r="A38" s="270" t="s">
        <v>218</v>
      </c>
      <c r="B38" s="270">
        <v>21</v>
      </c>
      <c r="C38" s="270" t="s">
        <v>201</v>
      </c>
      <c r="D38" s="270" t="s">
        <v>223</v>
      </c>
      <c r="E38" s="270"/>
      <c r="F38" s="270"/>
      <c r="G38" s="227">
        <v>16</v>
      </c>
      <c r="H38" s="227">
        <v>44</v>
      </c>
      <c r="I38" s="227">
        <v>33</v>
      </c>
      <c r="J38" s="227">
        <v>7</v>
      </c>
      <c r="K38" s="227">
        <v>0</v>
      </c>
      <c r="L38" s="239">
        <v>0.64516129032258096</v>
      </c>
      <c r="M38" s="239">
        <v>13.39</v>
      </c>
      <c r="N38" s="239">
        <v>8.6366580645161299</v>
      </c>
      <c r="O38" s="227">
        <v>41537</v>
      </c>
      <c r="P38" s="51"/>
    </row>
    <row r="39" spans="1:16" s="50" customFormat="1" x14ac:dyDescent="0.3">
      <c r="A39" s="270" t="s">
        <v>218</v>
      </c>
      <c r="B39" s="270">
        <v>21</v>
      </c>
      <c r="C39" s="270" t="s">
        <v>201</v>
      </c>
      <c r="D39" s="270" t="s">
        <v>223</v>
      </c>
      <c r="E39" s="270">
        <v>10007792</v>
      </c>
      <c r="F39" s="270" t="s">
        <v>242</v>
      </c>
      <c r="G39" s="227">
        <v>30</v>
      </c>
      <c r="H39" s="227">
        <v>54</v>
      </c>
      <c r="I39" s="227">
        <v>15</v>
      </c>
      <c r="J39" s="227">
        <v>1</v>
      </c>
      <c r="K39" s="227">
        <v>0</v>
      </c>
      <c r="L39" s="239">
        <v>0.84848484848484895</v>
      </c>
      <c r="M39" s="239">
        <v>0.25</v>
      </c>
      <c r="N39" s="239">
        <v>0.21212121212121199</v>
      </c>
      <c r="O39" s="227">
        <v>1020</v>
      </c>
      <c r="P39" s="51"/>
    </row>
    <row r="40" spans="1:16" s="50" customFormat="1" x14ac:dyDescent="0.3">
      <c r="A40" s="270" t="s">
        <v>218</v>
      </c>
      <c r="B40" s="270">
        <v>22</v>
      </c>
      <c r="C40" s="270" t="s">
        <v>201</v>
      </c>
      <c r="D40" s="270" t="s">
        <v>224</v>
      </c>
      <c r="E40" s="270"/>
      <c r="F40" s="270"/>
      <c r="G40" s="227">
        <v>38</v>
      </c>
      <c r="H40" s="227">
        <v>42</v>
      </c>
      <c r="I40" s="227">
        <v>18</v>
      </c>
      <c r="J40" s="227">
        <v>2</v>
      </c>
      <c r="K40" s="227">
        <v>0</v>
      </c>
      <c r="L40" s="239">
        <v>0.81632653061224503</v>
      </c>
      <c r="M40" s="239">
        <v>35.81</v>
      </c>
      <c r="N40" s="239">
        <v>29.234739012870399</v>
      </c>
      <c r="O40" s="227">
        <v>140603</v>
      </c>
      <c r="P40" s="51"/>
    </row>
    <row r="41" spans="1:16" s="50" customFormat="1" x14ac:dyDescent="0.3">
      <c r="A41" s="270" t="s">
        <v>218</v>
      </c>
      <c r="B41" s="270">
        <v>23</v>
      </c>
      <c r="C41" s="270" t="s">
        <v>201</v>
      </c>
      <c r="D41" s="270" t="s">
        <v>225</v>
      </c>
      <c r="E41" s="270"/>
      <c r="F41" s="270"/>
      <c r="G41" s="227">
        <v>32</v>
      </c>
      <c r="H41" s="227">
        <v>44</v>
      </c>
      <c r="I41" s="227">
        <v>23</v>
      </c>
      <c r="J41" s="227">
        <v>1</v>
      </c>
      <c r="K41" s="227">
        <v>0</v>
      </c>
      <c r="L41" s="239">
        <v>0.76767676767676796</v>
      </c>
      <c r="M41" s="239">
        <v>12.88</v>
      </c>
      <c r="N41" s="239">
        <v>9.8903878234398803</v>
      </c>
      <c r="O41" s="227">
        <v>47567</v>
      </c>
      <c r="P41" s="51"/>
    </row>
    <row r="42" spans="1:16" s="50" customFormat="1" x14ac:dyDescent="0.3">
      <c r="A42" s="270" t="s">
        <v>218</v>
      </c>
      <c r="B42" s="270">
        <v>25</v>
      </c>
      <c r="C42" s="270" t="s">
        <v>201</v>
      </c>
      <c r="D42" s="270" t="s">
        <v>226</v>
      </c>
      <c r="E42" s="270"/>
      <c r="F42" s="270"/>
      <c r="G42" s="227">
        <v>44</v>
      </c>
      <c r="H42" s="227">
        <v>36</v>
      </c>
      <c r="I42" s="227">
        <v>19</v>
      </c>
      <c r="J42" s="227">
        <v>1</v>
      </c>
      <c r="K42" s="227">
        <v>0</v>
      </c>
      <c r="L42" s="239">
        <v>0.80808080808080796</v>
      </c>
      <c r="M42" s="239">
        <v>26.84</v>
      </c>
      <c r="N42" s="239">
        <v>21.6878537382639</v>
      </c>
      <c r="O42" s="227">
        <v>104306</v>
      </c>
      <c r="P42" s="51"/>
    </row>
    <row r="43" spans="1:16" s="50" customFormat="1" x14ac:dyDescent="0.3">
      <c r="A43" s="270" t="s">
        <v>218</v>
      </c>
      <c r="B43" s="270">
        <v>26</v>
      </c>
      <c r="C43" s="270" t="s">
        <v>201</v>
      </c>
      <c r="D43" s="270" t="s">
        <v>227</v>
      </c>
      <c r="E43" s="270"/>
      <c r="F43" s="270"/>
      <c r="G43" s="227">
        <v>58</v>
      </c>
      <c r="H43" s="227">
        <v>42</v>
      </c>
      <c r="I43" s="227">
        <v>0</v>
      </c>
      <c r="J43" s="227">
        <v>0</v>
      </c>
      <c r="K43" s="227">
        <v>0</v>
      </c>
      <c r="L43" s="239">
        <v>1</v>
      </c>
      <c r="M43" s="239">
        <v>4.37</v>
      </c>
      <c r="N43" s="239">
        <v>5.6803499999999998</v>
      </c>
      <c r="O43" s="227">
        <v>27319</v>
      </c>
      <c r="P43" s="51"/>
    </row>
    <row r="44" spans="1:16" s="50" customFormat="1" x14ac:dyDescent="0.3">
      <c r="A44" s="270" t="s">
        <v>228</v>
      </c>
      <c r="B44" s="270">
        <v>28</v>
      </c>
      <c r="C44" s="270" t="s">
        <v>201</v>
      </c>
      <c r="D44" s="270" t="s">
        <v>229</v>
      </c>
      <c r="E44" s="270"/>
      <c r="F44" s="270"/>
      <c r="G44" s="227">
        <v>29</v>
      </c>
      <c r="H44" s="227">
        <v>38</v>
      </c>
      <c r="I44" s="227">
        <v>26</v>
      </c>
      <c r="J44" s="227">
        <v>7</v>
      </c>
      <c r="K44" s="227">
        <v>0</v>
      </c>
      <c r="L44" s="239">
        <v>0.72043010752688197</v>
      </c>
      <c r="M44" s="239">
        <v>16.079999999999998</v>
      </c>
      <c r="N44" s="239">
        <v>11.587545883046101</v>
      </c>
      <c r="O44" s="227">
        <v>55730</v>
      </c>
      <c r="P44" s="51"/>
    </row>
    <row r="45" spans="1:16" s="50" customFormat="1" x14ac:dyDescent="0.3">
      <c r="A45" s="270" t="s">
        <v>228</v>
      </c>
      <c r="B45" s="270">
        <v>29</v>
      </c>
      <c r="C45" s="270" t="s">
        <v>201</v>
      </c>
      <c r="D45" s="270" t="s">
        <v>230</v>
      </c>
      <c r="E45" s="270"/>
      <c r="F45" s="270"/>
      <c r="G45" s="227">
        <v>11</v>
      </c>
      <c r="H45" s="227">
        <v>57</v>
      </c>
      <c r="I45" s="227">
        <v>25</v>
      </c>
      <c r="J45" s="227">
        <v>7</v>
      </c>
      <c r="K45" s="227">
        <v>0</v>
      </c>
      <c r="L45" s="239">
        <v>0.73118279569892497</v>
      </c>
      <c r="M45" s="239">
        <v>21.37</v>
      </c>
      <c r="N45" s="239">
        <v>15.622976082306099</v>
      </c>
      <c r="O45" s="227">
        <v>75138</v>
      </c>
      <c r="P45" s="51"/>
    </row>
    <row r="46" spans="1:16" s="50" customFormat="1" x14ac:dyDescent="0.3">
      <c r="A46" s="270" t="s">
        <v>228</v>
      </c>
      <c r="B46" s="270">
        <v>30</v>
      </c>
      <c r="C46" s="270" t="s">
        <v>201</v>
      </c>
      <c r="D46" s="270" t="s">
        <v>231</v>
      </c>
      <c r="E46" s="270"/>
      <c r="F46" s="270"/>
      <c r="G46" s="227">
        <v>25</v>
      </c>
      <c r="H46" s="227">
        <v>48</v>
      </c>
      <c r="I46" s="227">
        <v>24</v>
      </c>
      <c r="J46" s="227">
        <v>3</v>
      </c>
      <c r="K46" s="227">
        <v>0</v>
      </c>
      <c r="L46" s="239">
        <v>0.75257731958762897</v>
      </c>
      <c r="M46" s="239">
        <v>24.27</v>
      </c>
      <c r="N46" s="239">
        <v>18.268528539099801</v>
      </c>
      <c r="O46" s="227">
        <v>87861</v>
      </c>
      <c r="P46" s="51"/>
    </row>
    <row r="47" spans="1:16" s="50" customFormat="1" x14ac:dyDescent="0.3">
      <c r="A47" s="270" t="s">
        <v>228</v>
      </c>
      <c r="B47" s="270">
        <v>31</v>
      </c>
      <c r="C47" s="270" t="s">
        <v>201</v>
      </c>
      <c r="D47" s="270" t="s">
        <v>232</v>
      </c>
      <c r="E47" s="270"/>
      <c r="F47" s="270"/>
      <c r="G47" s="227">
        <v>29</v>
      </c>
      <c r="H47" s="227">
        <v>48</v>
      </c>
      <c r="I47" s="227">
        <v>23</v>
      </c>
      <c r="J47" s="227">
        <v>0</v>
      </c>
      <c r="K47" s="227">
        <v>0</v>
      </c>
      <c r="L47" s="239">
        <v>0.77</v>
      </c>
      <c r="M47" s="239">
        <v>8.61</v>
      </c>
      <c r="N47" s="239">
        <v>6.6316249999999997</v>
      </c>
      <c r="O47" s="227">
        <v>31894</v>
      </c>
      <c r="P47" s="51"/>
    </row>
    <row r="48" spans="1:16" s="50" customFormat="1" x14ac:dyDescent="0.3">
      <c r="A48" s="270" t="s">
        <v>228</v>
      </c>
      <c r="B48" s="270">
        <v>32</v>
      </c>
      <c r="C48" s="270" t="s">
        <v>201</v>
      </c>
      <c r="D48" s="270" t="s">
        <v>233</v>
      </c>
      <c r="E48" s="270"/>
      <c r="F48" s="270"/>
      <c r="G48" s="227">
        <v>31</v>
      </c>
      <c r="H48" s="227">
        <v>51</v>
      </c>
      <c r="I48" s="227">
        <v>17</v>
      </c>
      <c r="J48" s="227">
        <v>1</v>
      </c>
      <c r="K48" s="227">
        <v>0</v>
      </c>
      <c r="L48" s="239">
        <v>0.82828282828282795</v>
      </c>
      <c r="M48" s="239">
        <v>15.93</v>
      </c>
      <c r="N48" s="239">
        <v>13.191663484156599</v>
      </c>
      <c r="O48" s="227">
        <v>63444</v>
      </c>
      <c r="P48" s="51"/>
    </row>
    <row r="49" spans="1:16" s="50" customFormat="1" x14ac:dyDescent="0.3">
      <c r="A49" s="270" t="s">
        <v>228</v>
      </c>
      <c r="B49" s="270">
        <v>33</v>
      </c>
      <c r="C49" s="270" t="s">
        <v>201</v>
      </c>
      <c r="D49" s="270" t="s">
        <v>234</v>
      </c>
      <c r="E49" s="270"/>
      <c r="F49" s="270"/>
      <c r="G49" s="227">
        <v>21</v>
      </c>
      <c r="H49" s="227">
        <v>45</v>
      </c>
      <c r="I49" s="227">
        <v>32</v>
      </c>
      <c r="J49" s="227">
        <v>2</v>
      </c>
      <c r="K49" s="227">
        <v>0</v>
      </c>
      <c r="L49" s="239">
        <v>0.67346938775510201</v>
      </c>
      <c r="M49" s="239">
        <v>8.08</v>
      </c>
      <c r="N49" s="239">
        <v>5.4383055129997198</v>
      </c>
      <c r="O49" s="227">
        <v>26155</v>
      </c>
      <c r="P49" s="51"/>
    </row>
    <row r="50" spans="1:16" s="50" customFormat="1" x14ac:dyDescent="0.3">
      <c r="A50" s="270" t="s">
        <v>228</v>
      </c>
      <c r="B50" s="270">
        <v>34</v>
      </c>
      <c r="C50" s="270" t="s">
        <v>201</v>
      </c>
      <c r="D50" s="270" t="s">
        <v>235</v>
      </c>
      <c r="E50" s="270"/>
      <c r="F50" s="270"/>
      <c r="G50" s="227">
        <v>11</v>
      </c>
      <c r="H50" s="227">
        <v>52</v>
      </c>
      <c r="I50" s="227">
        <v>35</v>
      </c>
      <c r="J50" s="227">
        <v>2</v>
      </c>
      <c r="K50" s="227">
        <v>0</v>
      </c>
      <c r="L50" s="239">
        <v>0.64285714285714302</v>
      </c>
      <c r="M50" s="239">
        <v>5.19</v>
      </c>
      <c r="N50" s="239">
        <v>4.3363611545988299</v>
      </c>
      <c r="O50" s="227">
        <v>20855</v>
      </c>
      <c r="P50" s="51"/>
    </row>
    <row r="51" spans="1:16" s="50" customFormat="1" x14ac:dyDescent="0.3">
      <c r="A51" s="270" t="s">
        <v>228</v>
      </c>
      <c r="B51" s="270">
        <v>35</v>
      </c>
      <c r="C51" s="270" t="s">
        <v>200</v>
      </c>
      <c r="D51" s="270" t="s">
        <v>236</v>
      </c>
      <c r="E51" s="270"/>
      <c r="F51" s="270"/>
      <c r="G51" s="227">
        <v>34</v>
      </c>
      <c r="H51" s="227">
        <v>50</v>
      </c>
      <c r="I51" s="227">
        <v>15</v>
      </c>
      <c r="J51" s="227">
        <v>1</v>
      </c>
      <c r="K51" s="227">
        <v>0</v>
      </c>
      <c r="L51" s="239">
        <v>0.84848484848484895</v>
      </c>
      <c r="M51" s="239">
        <v>9.6</v>
      </c>
      <c r="N51" s="239">
        <v>10.5938921129099</v>
      </c>
      <c r="O51" s="227">
        <v>50951</v>
      </c>
      <c r="P51" s="51"/>
    </row>
    <row r="52" spans="1:16" s="50" customFormat="1" x14ac:dyDescent="0.3">
      <c r="A52" s="270" t="s">
        <v>228</v>
      </c>
      <c r="B52" s="270">
        <v>35</v>
      </c>
      <c r="C52" s="270" t="s">
        <v>211</v>
      </c>
      <c r="D52" s="270" t="s">
        <v>236</v>
      </c>
      <c r="E52" s="270"/>
      <c r="F52" s="270"/>
      <c r="G52" s="227">
        <v>35</v>
      </c>
      <c r="H52" s="227">
        <v>39</v>
      </c>
      <c r="I52" s="227">
        <v>26</v>
      </c>
      <c r="J52" s="227">
        <v>0</v>
      </c>
      <c r="K52" s="227">
        <v>0</v>
      </c>
      <c r="L52" s="239">
        <v>0.74</v>
      </c>
      <c r="M52" s="239">
        <v>7.4</v>
      </c>
      <c r="N52" s="239">
        <v>7.1203879589041099</v>
      </c>
      <c r="O52" s="227">
        <v>34245</v>
      </c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9"/>
      <c r="M53" s="239"/>
      <c r="N53" s="239"/>
      <c r="O53" s="227"/>
      <c r="P53" s="51"/>
    </row>
    <row r="54" spans="1:16" s="50" customFormat="1" x14ac:dyDescent="0.3">
      <c r="A54" s="276"/>
      <c r="B54" s="276"/>
      <c r="C54" s="276"/>
      <c r="D54" s="276"/>
      <c r="E54" s="276"/>
      <c r="F54" s="276"/>
      <c r="G54" s="230"/>
      <c r="H54" s="230"/>
      <c r="I54" s="230"/>
      <c r="J54" s="230"/>
      <c r="K54" s="230"/>
      <c r="L54" s="243"/>
      <c r="M54" s="244"/>
      <c r="N54" s="244"/>
      <c r="O54" s="230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3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3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3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3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3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3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3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3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3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3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3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3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3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3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3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3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6" s="50" customFormat="1" x14ac:dyDescent="0.3">
      <c r="A113" s="270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7"/>
      <c r="P113" s="51"/>
    </row>
    <row r="114" spans="1:16" s="50" customFormat="1" x14ac:dyDescent="0.3">
      <c r="A114" s="270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7"/>
      <c r="P114" s="51"/>
    </row>
    <row r="115" spans="1:16" s="50" customFormat="1" x14ac:dyDescent="0.3">
      <c r="A115" s="270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7"/>
      <c r="P115" s="51"/>
    </row>
    <row r="116" spans="1:16" s="50" customFormat="1" x14ac:dyDescent="0.3">
      <c r="A116" s="270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7"/>
      <c r="P116" s="51"/>
    </row>
    <row r="117" spans="1:16" s="50" customFormat="1" x14ac:dyDescent="0.3">
      <c r="A117" s="270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7"/>
      <c r="P117" s="51"/>
    </row>
    <row r="118" spans="1:16" s="50" customFormat="1" x14ac:dyDescent="0.3">
      <c r="A118" s="270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7"/>
      <c r="P118" s="51"/>
    </row>
    <row r="119" spans="1:16" s="50" customFormat="1" x14ac:dyDescent="0.3">
      <c r="A119" s="270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7"/>
      <c r="P119" s="51"/>
    </row>
    <row r="120" spans="1:16" s="50" customFormat="1" x14ac:dyDescent="0.3">
      <c r="A120" s="270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7"/>
      <c r="P120" s="51"/>
    </row>
    <row r="121" spans="1:16" s="50" customFormat="1" x14ac:dyDescent="0.3">
      <c r="A121" s="270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7"/>
      <c r="P121" s="51"/>
    </row>
    <row r="122" spans="1:16" s="22" customFormat="1" x14ac:dyDescent="0.3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6" x14ac:dyDescent="0.3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6" x14ac:dyDescent="0.3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6" x14ac:dyDescent="0.3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6" x14ac:dyDescent="0.3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6" x14ac:dyDescent="0.3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6" x14ac:dyDescent="0.3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3">
      <c r="A129" s="273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8"/>
    </row>
    <row r="130" spans="1:15" x14ac:dyDescent="0.3">
      <c r="A130" s="273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8"/>
    </row>
    <row r="131" spans="1:15" x14ac:dyDescent="0.3">
      <c r="A131" s="273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8"/>
    </row>
    <row r="132" spans="1:15" x14ac:dyDescent="0.3">
      <c r="A132" s="273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8"/>
    </row>
    <row r="133" spans="1:15" x14ac:dyDescent="0.3">
      <c r="A133" s="273"/>
      <c r="B133" s="270"/>
      <c r="C133" s="270"/>
      <c r="D133" s="270"/>
      <c r="E133" s="270"/>
      <c r="F133" s="270"/>
      <c r="G133" s="227"/>
      <c r="H133" s="227"/>
      <c r="I133" s="227"/>
      <c r="J133" s="227"/>
      <c r="K133" s="227"/>
      <c r="L133" s="235"/>
      <c r="M133" s="239"/>
      <c r="N133" s="239"/>
      <c r="O133" s="228"/>
    </row>
    <row r="134" spans="1:15" x14ac:dyDescent="0.3">
      <c r="A134" s="273"/>
      <c r="B134" s="270"/>
      <c r="C134" s="270"/>
      <c r="D134" s="270"/>
      <c r="E134" s="270"/>
      <c r="F134" s="270"/>
      <c r="G134" s="227"/>
      <c r="H134" s="227"/>
      <c r="I134" s="227"/>
      <c r="J134" s="227"/>
      <c r="K134" s="227"/>
      <c r="L134" s="235"/>
      <c r="M134" s="239"/>
      <c r="N134" s="239"/>
      <c r="O134" s="228"/>
    </row>
    <row r="135" spans="1:15" x14ac:dyDescent="0.3">
      <c r="A135" s="273"/>
      <c r="B135" s="270"/>
      <c r="C135" s="270"/>
      <c r="D135" s="270"/>
      <c r="E135" s="270"/>
      <c r="F135" s="270"/>
      <c r="G135" s="227"/>
      <c r="H135" s="227"/>
      <c r="I135" s="227"/>
      <c r="J135" s="227"/>
      <c r="K135" s="227"/>
      <c r="L135" s="235"/>
      <c r="M135" s="239"/>
      <c r="N135" s="239"/>
      <c r="O135" s="228"/>
    </row>
    <row r="136" spans="1:15" x14ac:dyDescent="0.3">
      <c r="A136" s="273"/>
      <c r="B136" s="270"/>
      <c r="C136" s="270"/>
      <c r="D136" s="270"/>
      <c r="E136" s="270"/>
      <c r="F136" s="270"/>
      <c r="G136" s="227"/>
      <c r="H136" s="227"/>
      <c r="I136" s="227"/>
      <c r="J136" s="227"/>
      <c r="K136" s="227"/>
      <c r="L136" s="235"/>
      <c r="M136" s="239"/>
      <c r="N136" s="239"/>
      <c r="O136" s="228"/>
    </row>
    <row r="137" spans="1:15" x14ac:dyDescent="0.3">
      <c r="A137" s="273"/>
      <c r="B137" s="270"/>
      <c r="C137" s="270"/>
      <c r="D137" s="270"/>
      <c r="E137" s="270"/>
      <c r="F137" s="270"/>
      <c r="G137" s="227"/>
      <c r="H137" s="227"/>
      <c r="I137" s="227"/>
      <c r="J137" s="227"/>
      <c r="K137" s="227"/>
      <c r="L137" s="235"/>
      <c r="M137" s="239"/>
      <c r="N137" s="239"/>
      <c r="O137" s="228"/>
    </row>
    <row r="138" spans="1:15" x14ac:dyDescent="0.3">
      <c r="A138" s="273"/>
      <c r="B138" s="270"/>
      <c r="C138" s="270"/>
      <c r="D138" s="270"/>
      <c r="E138" s="270"/>
      <c r="F138" s="270"/>
      <c r="G138" s="227"/>
      <c r="H138" s="227"/>
      <c r="I138" s="227"/>
      <c r="J138" s="227"/>
      <c r="K138" s="227"/>
      <c r="L138" s="235"/>
      <c r="M138" s="239"/>
      <c r="N138" s="239"/>
      <c r="O138" s="228"/>
    </row>
    <row r="139" spans="1:15" x14ac:dyDescent="0.3">
      <c r="A139" s="273"/>
      <c r="B139" s="270"/>
      <c r="C139" s="270"/>
      <c r="D139" s="270"/>
      <c r="E139" s="270"/>
      <c r="F139" s="270"/>
      <c r="G139" s="227"/>
      <c r="H139" s="227"/>
      <c r="I139" s="227"/>
      <c r="J139" s="227"/>
      <c r="K139" s="227"/>
      <c r="L139" s="235"/>
      <c r="M139" s="239"/>
      <c r="N139" s="239"/>
      <c r="O139" s="228"/>
    </row>
    <row r="140" spans="1:15" x14ac:dyDescent="0.3">
      <c r="A140" s="273"/>
      <c r="B140" s="270"/>
      <c r="C140" s="270"/>
      <c r="D140" s="270"/>
      <c r="E140" s="270"/>
      <c r="F140" s="270"/>
      <c r="G140" s="227"/>
      <c r="H140" s="227"/>
      <c r="I140" s="227"/>
      <c r="J140" s="227"/>
      <c r="K140" s="227"/>
      <c r="L140" s="235"/>
      <c r="M140" s="239"/>
      <c r="N140" s="239"/>
      <c r="O140" s="228"/>
    </row>
    <row r="141" spans="1:15" x14ac:dyDescent="0.3">
      <c r="A141" s="273"/>
      <c r="B141" s="270"/>
      <c r="C141" s="270"/>
      <c r="D141" s="270"/>
      <c r="E141" s="270"/>
      <c r="F141" s="270"/>
      <c r="G141" s="227"/>
      <c r="H141" s="227"/>
      <c r="I141" s="227"/>
      <c r="J141" s="227"/>
      <c r="K141" s="227"/>
      <c r="L141" s="235"/>
      <c r="M141" s="239"/>
      <c r="N141" s="239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6"/>
      <c r="M142" s="240"/>
      <c r="N142" s="240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6"/>
      <c r="M143" s="240"/>
      <c r="N143" s="240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6"/>
      <c r="M144" s="240"/>
      <c r="N144" s="240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6"/>
      <c r="M145" s="240"/>
      <c r="N145" s="240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6"/>
      <c r="M146" s="240"/>
      <c r="N146" s="240"/>
      <c r="O146" s="228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6"/>
      <c r="M147" s="240"/>
      <c r="N147" s="240"/>
      <c r="O147" s="228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6"/>
      <c r="M148" s="240"/>
      <c r="N148" s="240"/>
      <c r="O148" s="228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8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8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8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8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8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8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8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8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8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8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8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8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8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3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3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3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3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3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3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3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3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3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3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3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3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3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3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3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3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x14ac:dyDescent="0.3">
      <c r="A255" s="273"/>
      <c r="B255" s="273"/>
      <c r="C255" s="273"/>
      <c r="D255" s="270"/>
      <c r="E255" s="273"/>
      <c r="F255" s="273"/>
      <c r="G255" s="228"/>
      <c r="H255" s="228"/>
      <c r="I255" s="228"/>
      <c r="J255" s="228"/>
      <c r="K255" s="228"/>
      <c r="L255" s="237"/>
      <c r="M255" s="241"/>
      <c r="N255" s="241"/>
      <c r="O255" s="229"/>
    </row>
    <row r="256" spans="1:15" x14ac:dyDescent="0.3">
      <c r="A256" s="273"/>
      <c r="B256" s="273"/>
      <c r="C256" s="273"/>
      <c r="D256" s="270"/>
      <c r="E256" s="273"/>
      <c r="F256" s="273"/>
      <c r="G256" s="228"/>
      <c r="H256" s="228"/>
      <c r="I256" s="228"/>
      <c r="J256" s="228"/>
      <c r="K256" s="228"/>
      <c r="L256" s="237"/>
      <c r="M256" s="241"/>
      <c r="N256" s="241"/>
      <c r="O256" s="229"/>
    </row>
    <row r="257" spans="1:15" x14ac:dyDescent="0.3">
      <c r="A257" s="273"/>
      <c r="B257" s="273"/>
      <c r="C257" s="273"/>
      <c r="D257" s="270"/>
      <c r="E257" s="273"/>
      <c r="F257" s="273"/>
      <c r="G257" s="228"/>
      <c r="H257" s="228"/>
      <c r="I257" s="228"/>
      <c r="J257" s="228"/>
      <c r="K257" s="228"/>
      <c r="L257" s="237"/>
      <c r="M257" s="241"/>
      <c r="N257" s="241"/>
      <c r="O257" s="229"/>
    </row>
    <row r="258" spans="1:15" x14ac:dyDescent="0.3">
      <c r="A258" s="273"/>
      <c r="B258" s="273"/>
      <c r="C258" s="273"/>
      <c r="D258" s="270"/>
      <c r="E258" s="273"/>
      <c r="F258" s="273"/>
      <c r="G258" s="228"/>
      <c r="H258" s="228"/>
      <c r="I258" s="228"/>
      <c r="J258" s="228"/>
      <c r="K258" s="228"/>
      <c r="L258" s="237"/>
      <c r="M258" s="241"/>
      <c r="N258" s="241"/>
      <c r="O258" s="229"/>
    </row>
    <row r="259" spans="1:15" x14ac:dyDescent="0.3">
      <c r="A259" s="273"/>
      <c r="B259" s="273"/>
      <c r="C259" s="273"/>
      <c r="D259" s="270"/>
      <c r="E259" s="273"/>
      <c r="F259" s="273"/>
      <c r="G259" s="228"/>
      <c r="H259" s="228"/>
      <c r="I259" s="228"/>
      <c r="J259" s="228"/>
      <c r="K259" s="228"/>
      <c r="L259" s="237"/>
      <c r="M259" s="241"/>
      <c r="N259" s="241"/>
      <c r="O259" s="229"/>
    </row>
    <row r="260" spans="1:15" x14ac:dyDescent="0.3">
      <c r="A260" s="273"/>
      <c r="B260" s="273"/>
      <c r="C260" s="273"/>
      <c r="D260" s="270"/>
      <c r="E260" s="273"/>
      <c r="F260" s="273"/>
      <c r="G260" s="228"/>
      <c r="H260" s="228"/>
      <c r="I260" s="228"/>
      <c r="J260" s="228"/>
      <c r="K260" s="228"/>
      <c r="L260" s="237"/>
      <c r="M260" s="241"/>
      <c r="N260" s="241"/>
      <c r="O260" s="229"/>
    </row>
    <row r="261" spans="1:15" x14ac:dyDescent="0.3">
      <c r="A261" s="273"/>
      <c r="B261" s="273"/>
      <c r="C261" s="273"/>
      <c r="D261" s="270"/>
      <c r="E261" s="273"/>
      <c r="F261" s="273"/>
      <c r="G261" s="228"/>
      <c r="H261" s="228"/>
      <c r="I261" s="228"/>
      <c r="J261" s="228"/>
      <c r="K261" s="228"/>
      <c r="L261" s="237"/>
      <c r="M261" s="241"/>
      <c r="N261" s="241"/>
      <c r="O261" s="229"/>
    </row>
    <row r="262" spans="1:15" x14ac:dyDescent="0.3">
      <c r="A262" s="273"/>
      <c r="B262" s="273"/>
      <c r="C262" s="273"/>
      <c r="D262" s="270"/>
      <c r="E262" s="273"/>
      <c r="F262" s="273"/>
      <c r="G262" s="228"/>
      <c r="H262" s="228"/>
      <c r="I262" s="228"/>
      <c r="J262" s="228"/>
      <c r="K262" s="228"/>
      <c r="L262" s="237"/>
      <c r="M262" s="241"/>
      <c r="N262" s="241"/>
      <c r="O262" s="229"/>
    </row>
    <row r="263" spans="1:15" x14ac:dyDescent="0.3">
      <c r="A263" s="273"/>
      <c r="B263" s="273"/>
      <c r="C263" s="273"/>
      <c r="D263" s="270"/>
      <c r="E263" s="273"/>
      <c r="F263" s="273"/>
      <c r="G263" s="228"/>
      <c r="H263" s="228"/>
      <c r="I263" s="228"/>
      <c r="J263" s="228"/>
      <c r="K263" s="228"/>
      <c r="L263" s="237"/>
      <c r="M263" s="241"/>
      <c r="N263" s="241"/>
      <c r="O263" s="229"/>
    </row>
    <row r="264" spans="1:15" s="44" customFormat="1" x14ac:dyDescent="0.3">
      <c r="A264" s="277"/>
      <c r="B264" s="277"/>
      <c r="C264" s="277"/>
      <c r="D264" s="277"/>
      <c r="E264" s="277"/>
      <c r="F264" s="277"/>
      <c r="G264" s="245"/>
      <c r="H264" s="245"/>
      <c r="I264" s="245"/>
      <c r="J264" s="245"/>
      <c r="K264" s="245"/>
      <c r="L264" s="246"/>
      <c r="M264" s="246"/>
      <c r="N264" s="246"/>
      <c r="O264" s="245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3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3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3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3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3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3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3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3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3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3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3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3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3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3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3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3">
      <c r="A367" s="278"/>
      <c r="B367" s="278"/>
      <c r="C367" s="278"/>
      <c r="D367" s="277"/>
      <c r="E367" s="278"/>
      <c r="F367" s="278"/>
      <c r="G367" s="247"/>
      <c r="H367" s="247"/>
      <c r="I367" s="247"/>
      <c r="J367" s="247"/>
      <c r="K367" s="247"/>
      <c r="L367" s="248"/>
      <c r="M367" s="249"/>
      <c r="N367" s="249"/>
      <c r="O367" s="242"/>
    </row>
    <row r="368" spans="1:15" x14ac:dyDescent="0.3">
      <c r="A368" s="278"/>
      <c r="B368" s="278"/>
      <c r="C368" s="278"/>
      <c r="D368" s="277"/>
      <c r="E368" s="278"/>
      <c r="F368" s="278"/>
      <c r="G368" s="247"/>
      <c r="H368" s="247"/>
      <c r="I368" s="247"/>
      <c r="J368" s="247"/>
      <c r="K368" s="247"/>
      <c r="L368" s="248"/>
      <c r="M368" s="249"/>
      <c r="N368" s="249"/>
      <c r="O368" s="242"/>
    </row>
    <row r="369" spans="1:15" x14ac:dyDescent="0.3">
      <c r="A369" s="278"/>
      <c r="B369" s="278"/>
      <c r="C369" s="278"/>
      <c r="D369" s="277"/>
      <c r="E369" s="278"/>
      <c r="F369" s="278"/>
      <c r="G369" s="247"/>
      <c r="H369" s="247"/>
      <c r="I369" s="247"/>
      <c r="J369" s="247"/>
      <c r="K369" s="247"/>
      <c r="L369" s="248"/>
      <c r="M369" s="249"/>
      <c r="N369" s="249"/>
      <c r="O369" s="242"/>
    </row>
    <row r="370" spans="1:15" x14ac:dyDescent="0.3">
      <c r="A370" s="278"/>
      <c r="B370" s="278"/>
      <c r="C370" s="278"/>
      <c r="D370" s="277"/>
      <c r="E370" s="278"/>
      <c r="F370" s="278"/>
      <c r="G370" s="247"/>
      <c r="H370" s="247"/>
      <c r="I370" s="247"/>
      <c r="J370" s="247"/>
      <c r="K370" s="247"/>
      <c r="L370" s="248"/>
      <c r="M370" s="249"/>
      <c r="N370" s="249"/>
      <c r="O370" s="242"/>
    </row>
    <row r="371" spans="1:15" x14ac:dyDescent="0.3">
      <c r="A371" s="278"/>
      <c r="B371" s="278"/>
      <c r="C371" s="278"/>
      <c r="D371" s="277"/>
      <c r="E371" s="278"/>
      <c r="F371" s="278"/>
      <c r="G371" s="247"/>
      <c r="H371" s="247"/>
      <c r="I371" s="247"/>
      <c r="J371" s="247"/>
      <c r="K371" s="247"/>
      <c r="L371" s="248"/>
      <c r="M371" s="249"/>
      <c r="N371" s="249"/>
      <c r="O371" s="242"/>
    </row>
    <row r="372" spans="1:15" x14ac:dyDescent="0.3">
      <c r="A372" s="278"/>
      <c r="B372" s="278"/>
      <c r="C372" s="278"/>
      <c r="D372" s="277"/>
      <c r="E372" s="278"/>
      <c r="F372" s="278"/>
      <c r="G372" s="247"/>
      <c r="H372" s="247"/>
      <c r="I372" s="247"/>
      <c r="J372" s="247"/>
      <c r="K372" s="247"/>
      <c r="L372" s="248"/>
      <c r="M372" s="249"/>
      <c r="N372" s="249"/>
      <c r="O372" s="242"/>
    </row>
    <row r="373" spans="1:15" x14ac:dyDescent="0.3">
      <c r="A373" s="278"/>
      <c r="B373" s="278"/>
      <c r="C373" s="278"/>
      <c r="D373" s="277"/>
      <c r="E373" s="278"/>
      <c r="F373" s="278"/>
      <c r="G373" s="247"/>
      <c r="H373" s="247"/>
      <c r="I373" s="247"/>
      <c r="J373" s="247"/>
      <c r="K373" s="247"/>
      <c r="L373" s="248"/>
      <c r="M373" s="249"/>
      <c r="N373" s="249"/>
      <c r="O373" s="242"/>
    </row>
    <row r="374" spans="1:15" x14ac:dyDescent="0.3">
      <c r="A374" s="278"/>
      <c r="B374" s="278"/>
      <c r="C374" s="278"/>
      <c r="D374" s="277"/>
      <c r="E374" s="278"/>
      <c r="F374" s="278"/>
      <c r="G374" s="247"/>
      <c r="H374" s="247"/>
      <c r="I374" s="247"/>
      <c r="J374" s="247"/>
      <c r="K374" s="247"/>
      <c r="L374" s="248"/>
      <c r="M374" s="249"/>
      <c r="N374" s="249"/>
      <c r="O374" s="242"/>
    </row>
    <row r="375" spans="1:15" x14ac:dyDescent="0.3">
      <c r="A375" s="278"/>
      <c r="B375" s="278"/>
      <c r="C375" s="278"/>
      <c r="D375" s="277"/>
      <c r="E375" s="278"/>
      <c r="F375" s="278"/>
      <c r="G375" s="247"/>
      <c r="H375" s="247"/>
      <c r="I375" s="247"/>
      <c r="J375" s="247"/>
      <c r="K375" s="247"/>
      <c r="L375" s="248"/>
      <c r="M375" s="249"/>
      <c r="N375" s="249"/>
      <c r="O375" s="242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0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0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0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0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0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0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0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0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0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0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0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0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0"/>
      <c r="M405" s="251"/>
      <c r="N405" s="251"/>
      <c r="O405" s="88"/>
    </row>
    <row r="406" spans="1:15" x14ac:dyDescent="0.3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3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3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3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3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3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3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3">
      <c r="A423" s="278"/>
      <c r="B423" s="278"/>
      <c r="C423" s="278"/>
      <c r="D423" s="277"/>
      <c r="E423" s="278"/>
      <c r="F423" s="278"/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3">
      <c r="A424" s="278"/>
      <c r="B424" s="278"/>
      <c r="C424" s="278"/>
      <c r="D424" s="277"/>
      <c r="E424" s="278"/>
      <c r="F424" s="278"/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3">
      <c r="A425" s="278"/>
      <c r="B425" s="278"/>
      <c r="C425" s="278"/>
      <c r="D425" s="277"/>
      <c r="E425" s="278"/>
      <c r="F425" s="278"/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3">
      <c r="A426" s="278"/>
      <c r="B426" s="278"/>
      <c r="C426" s="278"/>
      <c r="D426" s="277"/>
      <c r="E426" s="278"/>
      <c r="F426" s="278"/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3">
      <c r="A427" s="278"/>
      <c r="B427" s="278"/>
      <c r="C427" s="278"/>
      <c r="D427" s="277"/>
      <c r="E427" s="278"/>
      <c r="F427" s="278"/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3">
      <c r="A428" s="278"/>
      <c r="B428" s="278"/>
      <c r="C428" s="278"/>
      <c r="D428" s="277"/>
      <c r="E428" s="278"/>
      <c r="F428" s="278"/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3">
      <c r="A429" s="278"/>
      <c r="B429" s="278"/>
      <c r="C429" s="278"/>
      <c r="D429" s="277"/>
      <c r="E429" s="278"/>
      <c r="F429" s="278"/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3">
      <c r="A430" s="278"/>
      <c r="B430" s="278"/>
      <c r="C430" s="278"/>
      <c r="D430" s="277"/>
      <c r="E430" s="278"/>
      <c r="F430" s="278"/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3">
      <c r="A431" s="278"/>
      <c r="B431" s="278"/>
      <c r="C431" s="278"/>
      <c r="D431" s="277"/>
      <c r="E431" s="278"/>
      <c r="F431" s="278"/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3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3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3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3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3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3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3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3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3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3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3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3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3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3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3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3">
      <c r="G530" s="20"/>
      <c r="H530" s="20"/>
      <c r="I530" s="20"/>
      <c r="J530" s="20"/>
      <c r="K530" s="20"/>
      <c r="L530" s="251"/>
      <c r="M530" s="251"/>
      <c r="N530" s="251"/>
      <c r="O530" s="88"/>
    </row>
    <row r="531" spans="7:15" x14ac:dyDescent="0.3">
      <c r="G531" s="20"/>
      <c r="H531" s="20"/>
      <c r="I531" s="20"/>
      <c r="J531" s="20"/>
      <c r="K531" s="20"/>
      <c r="L531" s="251"/>
      <c r="M531" s="251"/>
      <c r="N531" s="251"/>
      <c r="O531" s="88"/>
    </row>
    <row r="532" spans="7:15" x14ac:dyDescent="0.3">
      <c r="G532" s="20"/>
      <c r="H532" s="20"/>
      <c r="I532" s="20"/>
      <c r="J532" s="20"/>
      <c r="K532" s="20"/>
      <c r="L532" s="251"/>
      <c r="M532" s="251"/>
      <c r="N532" s="251"/>
      <c r="O532" s="88"/>
    </row>
    <row r="533" spans="7:15" x14ac:dyDescent="0.3">
      <c r="G533" s="20"/>
      <c r="H533" s="20"/>
      <c r="I533" s="20"/>
      <c r="J533" s="20"/>
      <c r="K533" s="20"/>
      <c r="L533" s="251"/>
      <c r="M533" s="251"/>
      <c r="N533" s="251"/>
      <c r="O533" s="88"/>
    </row>
    <row r="534" spans="7:15" x14ac:dyDescent="0.3">
      <c r="G534" s="20"/>
      <c r="H534" s="20"/>
      <c r="I534" s="20"/>
      <c r="J534" s="20"/>
      <c r="K534" s="20"/>
      <c r="L534" s="251"/>
      <c r="M534" s="251"/>
      <c r="N534" s="251"/>
      <c r="O534" s="88"/>
    </row>
    <row r="535" spans="7:15" x14ac:dyDescent="0.3">
      <c r="G535" s="20"/>
      <c r="H535" s="20"/>
      <c r="I535" s="20"/>
      <c r="J535" s="20"/>
      <c r="K535" s="20"/>
      <c r="L535" s="251"/>
      <c r="M535" s="251"/>
      <c r="N535" s="251"/>
      <c r="O535" s="88"/>
    </row>
    <row r="536" spans="7:15" x14ac:dyDescent="0.3">
      <c r="G536" s="20"/>
      <c r="H536" s="20"/>
      <c r="I536" s="20"/>
      <c r="J536" s="20"/>
      <c r="K536" s="20"/>
      <c r="L536" s="251"/>
      <c r="M536" s="251"/>
      <c r="N536" s="251"/>
      <c r="O536" s="88"/>
    </row>
    <row r="537" spans="7:15" x14ac:dyDescent="0.3">
      <c r="G537" s="20"/>
      <c r="H537" s="20"/>
      <c r="I537" s="20"/>
      <c r="J537" s="20"/>
      <c r="K537" s="20"/>
      <c r="L537" s="251"/>
      <c r="M537" s="251"/>
      <c r="N537" s="251"/>
      <c r="O537" s="88"/>
    </row>
    <row r="538" spans="7:15" x14ac:dyDescent="0.3">
      <c r="G538" s="20"/>
      <c r="H538" s="20"/>
      <c r="I538" s="20"/>
      <c r="J538" s="20"/>
      <c r="K538" s="20"/>
      <c r="L538" s="251"/>
      <c r="M538" s="251"/>
      <c r="N538" s="251"/>
      <c r="O538" s="88"/>
    </row>
    <row r="539" spans="7:15" x14ac:dyDescent="0.3">
      <c r="G539" s="20"/>
      <c r="H539" s="20"/>
      <c r="I539" s="20"/>
      <c r="J539" s="20"/>
      <c r="K539" s="20"/>
      <c r="L539" s="251"/>
      <c r="M539" s="251"/>
      <c r="N539" s="251"/>
      <c r="O53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63 K12:K163">
    <cfRule type="expression" dxfId="5" priority="2">
      <formula>IF($A12&lt;&gt;"",1,0)</formula>
    </cfRule>
  </conditionalFormatting>
  <conditionalFormatting sqref="E12:F163">
    <cfRule type="expression" dxfId="4" priority="1">
      <formula>IF(AND($A12&lt;&gt;"",$E12=""),1,0)</formula>
    </cfRule>
  </conditionalFormatting>
  <conditionalFormatting sqref="A222:O263">
    <cfRule type="expression" dxfId="3" priority="12">
      <formula>IF($A222&lt;&gt;"",1,0)</formula>
    </cfRule>
  </conditionalFormatting>
  <conditionalFormatting sqref="A12:O16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6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Bristol</v>
      </c>
      <c r="D5" s="96"/>
    </row>
    <row r="6" spans="1:15" ht="13.5" x14ac:dyDescent="0.3">
      <c r="B6" s="142" t="s">
        <v>56</v>
      </c>
      <c r="C6" s="180">
        <f>UKPRN</f>
        <v>10007786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49871000</v>
      </c>
      <c r="E10" s="213">
        <v>54659000</v>
      </c>
      <c r="F10" s="213">
        <v>60580000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5389000</v>
      </c>
      <c r="E11" s="214">
        <v>5608000</v>
      </c>
      <c r="F11" s="214">
        <v>3972000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1573000</v>
      </c>
      <c r="E12" s="214">
        <v>1323000</v>
      </c>
      <c r="F12" s="214">
        <v>1667000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46000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721000</v>
      </c>
      <c r="E14" s="214">
        <v>885000</v>
      </c>
      <c r="F14" s="214">
        <v>756000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2463000</v>
      </c>
      <c r="E15" s="215">
        <v>3329000</v>
      </c>
      <c r="F15" s="215">
        <v>2901000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45000</v>
      </c>
      <c r="E16" s="212">
        <v>238000</v>
      </c>
      <c r="F16" s="212">
        <v>182000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4468000</v>
      </c>
      <c r="E17" s="212">
        <v>5430000</v>
      </c>
      <c r="F17" s="212">
        <v>5585000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64530000</v>
      </c>
      <c r="E18" s="211">
        <v>71472000</v>
      </c>
      <c r="F18" s="211">
        <v>75689000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721921000</v>
      </c>
      <c r="G20" s="4" t="s">
        <v>113</v>
      </c>
      <c r="H20" s="4"/>
      <c r="I20" s="100"/>
      <c r="K20" s="179" t="s">
        <v>144</v>
      </c>
      <c r="L20" s="183">
        <v>721921000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2019-07-25T15:34:52Z</dcterms:modified>
</cp:coreProperties>
</file>