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CB80B819-23D0-4E24-BE36-A9555C6F94E1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<sst xmlns="http://schemas.openxmlformats.org/spreadsheetml/2006/main" count="748" uniqueCount="238">
  <si>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</si>
  <si>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</si>
  <si>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</si>
  <si>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</si>
  <si>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</si>
  <si>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</si>
  <si>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</si>
  <si>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</si>
  <si>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</si>
  <si>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</si>
  <si>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</si>
  <si>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</si>
  <si>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</si>
  <si>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</si>
  <si>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</si>
  <si>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</si>
  <si>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</si>
  <si>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</si>
  <si>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</si>
  <si>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</si>
  <si>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</si>
  <si>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</si>
  <si>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</si>
  <si>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</si>
  <si>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</si>
  <si>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</si>
  <si>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</si>
  <si>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</si>
  <si>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</si>
  <si>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</si>
  <si>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</si>
  <si>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</si>
  <si>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</si>
  <si>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</si>
  <si>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</si>
  <si>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</si>
  <si>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</si>
  <si>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</si>
  <si>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</si>
  <si>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</si>
  <si>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</si>
  <si>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</si>
  <si>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</si>
  <si>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</si>
  <si>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</si>
  <si>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</si>
  <si>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</si>
  <si>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</si>
  <si>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</si>
  <si>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</si>
  <si>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</si>
  <si>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</si>
  <si>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</si>
  <si>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</si>
  <si>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</si>
  <si>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</si>
  <si>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</si>
  <si>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</si>
  <si>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</si>
  <si>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</si>
  <si>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</si>
  <si>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</si>
  <si>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</si>
  <si>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</si>
  <si>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</si>
  <si>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</si>
  <si>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</si>
  <si>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</si>
  <si>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</si>
  <si>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</si>
  <si>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</si>
  <si>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</si>
  <si>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</si>
  <si>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</si>
  <si>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</si>
  <si>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</si>
  <si>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</si>
  <si>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</si>
  <si>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</si>
  <si>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</si>
  <si>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</si>
  <si>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</si>
  <si>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</si>
  <si>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</si>
  <si>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</si>
  <si>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</si>
  <si>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</si>
  <si>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</si>
  <si>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</si>
  <si>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</si>
  <si>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</si>
  <si>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</si>
  <si>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</si>
  <si>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</si>
  <si>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</si>
  <si>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</si>
  <si>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</si>
  <si>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</si>
  <si>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</si>
  <si>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</si>
  <si>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</si>
  <si>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</si>
  <si>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</si>
  <si>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</si>
  <si>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</si>
  <si>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</si>
  <si>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</si>
  <si>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</si>
  <si>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</si>
  <si>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</si>
  <si>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</si>
  <si>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</si>
  <si>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</si>
  <si>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</si>
  <si>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</si>
  <si>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</si>
  <si>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</si>
  <si>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</si>
  <si>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</si>
  <si>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</si>
  <si>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</si>
  <si>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</si>
  <si>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</si>
  <si>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</si>
  <si>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</si>
  <si>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</si>
  <si>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</si>
  <si>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</si>
  <si>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</si>
  <si>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</si>
  <si>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</si>
  <si>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</si>
  <si>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</si>
  <si>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</si>
  <si>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</si>
  <si>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</si>
  <si>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</si>
  <si>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</si>
  <si>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</si>
  <si>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</si>
  <si>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</si>
  <si>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</si>
  <si>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</si>
  <si>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</si>
  <si>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</si>
  <si>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</si>
  <si>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</si>
  <si>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</si>
  <si>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</si>
  <si>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</si>
  <si>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</si>
  <si>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</si>
  <si>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</si>
  <si>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</si>
  <si>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</si>
  <si>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</si>
  <si>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</si>
  <si>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</si>
  <si>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</si>
  <si>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</si>
  <si>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</si>
  <si>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</si>
  <si>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</si>
  <si>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</si>
  <si>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</si>
  <si>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</si>
  <si>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</si>
  <si>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</si>
  <si>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</si>
  <si>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</si>
  <si>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</si>
  <si>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</si>
  <si>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</si>
  <si>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</si>
  <si>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</si>
  <si>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</si>
  <si>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</si>
  <si>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</si>
  <si>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</si>
  <si>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</si>
  <si>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</si>
  <si>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</si>
  <si>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</si>
  <si>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</si>
  <si>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</si>
  <si>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</si>
  <si>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</si>
  <si>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</si>
  <si>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</si>
  <si>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</si>
  <si>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</si>
  <si>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</si>
  <si>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</si>
  <si>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</si>
  <si>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</si>
  <si>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</si>
  <si>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</si>
  <si>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</si>
  <si>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</si>
  <si>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Cambridge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</si>
  <si>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</si>
  <si>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</si>
  <si>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</si>
  <si>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</si>
  <si>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</si>
  <si>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</si>
  <si>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</si>
  <si>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</si>
  <si>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</si>
  <si>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</si>
  <si>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</si>
  <si>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</si>
  <si>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</si>
  <si>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</si>
  <si>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</si>
  <si>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</si>
  <si>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</si>
  <si>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</si>
  <si>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General Engineering</t>
  </si>
  <si>
    <t>C</t>
  </si>
  <si>
    <t>Architecture, Built Environment and Planning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</si>
  <si>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</si>
  <si>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</si>
  <si>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</si>
  <si>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</si>
  <si>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</si>
  <si>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Sociology</t>
  </si>
  <si>
    <t>Anthropology and Development Studies</t>
  </si>
  <si>
    <t>Education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</si>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</sst>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Cambridge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10007788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10007788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74346811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74346811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74346811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4639480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27983748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4866306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17622439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2159733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131618517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136013517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2116000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31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Cambridge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10007788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74346811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4639480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39.4</v>
      </c>
      <c r="G16" s="225">
        <v>45</v>
      </c>
      <c r="H16" s="225">
        <v>13.7</v>
      </c>
      <c r="I16" s="225">
        <v>0.6</v>
      </c>
      <c r="J16" s="225">
        <v>1.3</v>
      </c>
      <c r="K16" s="226">
        <v>75.668000000000006</v>
      </c>
      <c r="L16" s="226">
        <v>86.421999999999997</v>
      </c>
      <c r="M16" s="226">
        <v>26.311</v>
      </c>
      <c r="N16" s="226">
        <v>1.1519999999999999</v>
      </c>
      <c r="O16" s="226">
        <v>2.4969999999999999</v>
      </c>
      <c r="P16" s="226">
        <v>162.09</v>
      </c>
      <c r="Q16" s="226">
        <v>302.67099999999999</v>
      </c>
      <c r="R16" s="226">
        <v>86.421999999999997</v>
      </c>
      <c r="S16" s="226">
        <v>0</v>
      </c>
      <c r="T16" s="226">
        <v>0</v>
      </c>
      <c r="U16" s="226">
        <v>0</v>
      </c>
      <c r="V16" s="226">
        <v>389.09300000000002</v>
      </c>
      <c r="W16" s="227">
        <v>5223230</v>
      </c>
      <c r="X16" s="227">
        <v>0</v>
      </c>
      <c r="Y16" s="227">
        <v>325947</v>
      </c>
    </row>
    <row r="17" spans="1:25" s="50" customFormat="1" x14ac:dyDescent="0.3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86</v>
      </c>
      <c r="G17" s="225">
        <v>2</v>
      </c>
      <c r="H17" s="225">
        <v>12</v>
      </c>
      <c r="I17" s="225">
        <v>0</v>
      </c>
      <c r="J17" s="225">
        <v>0</v>
      </c>
      <c r="K17" s="226">
        <v>165.16300000000001</v>
      </c>
      <c r="L17" s="226">
        <v>3.8410000000000002</v>
      </c>
      <c r="M17" s="226">
        <v>23.045999999999999</v>
      </c>
      <c r="N17" s="226">
        <v>0</v>
      </c>
      <c r="O17" s="226">
        <v>0</v>
      </c>
      <c r="P17" s="226">
        <v>169.00399999999999</v>
      </c>
      <c r="Q17" s="226">
        <v>660.65200000000004</v>
      </c>
      <c r="R17" s="226">
        <v>3.8410000000000002</v>
      </c>
      <c r="S17" s="226">
        <v>0</v>
      </c>
      <c r="T17" s="226">
        <v>0</v>
      </c>
      <c r="U17" s="226">
        <v>0</v>
      </c>
      <c r="V17" s="226">
        <v>664.49300000000005</v>
      </c>
      <c r="W17" s="227">
        <v>1571906</v>
      </c>
      <c r="X17" s="227">
        <v>0</v>
      </c>
      <c r="Y17" s="227">
        <v>98092</v>
      </c>
    </row>
    <row r="18" spans="1:25" s="50" customFormat="1" x14ac:dyDescent="0.3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192.05</v>
      </c>
      <c r="L18" s="226">
        <v>0</v>
      </c>
      <c r="M18" s="226">
        <v>0</v>
      </c>
      <c r="N18" s="226">
        <v>0</v>
      </c>
      <c r="O18" s="226">
        <v>0</v>
      </c>
      <c r="P18" s="226">
        <v>192.05</v>
      </c>
      <c r="Q18" s="226">
        <v>768.2</v>
      </c>
      <c r="R18" s="226">
        <v>0</v>
      </c>
      <c r="S18" s="226">
        <v>0</v>
      </c>
      <c r="T18" s="226">
        <v>0</v>
      </c>
      <c r="U18" s="226">
        <v>0</v>
      </c>
      <c r="V18" s="226">
        <v>768.2</v>
      </c>
      <c r="W18" s="227">
        <v>1376675</v>
      </c>
      <c r="X18" s="227">
        <v>0</v>
      </c>
      <c r="Y18" s="227">
        <v>85909</v>
      </c>
    </row>
    <row r="19" spans="1:25" s="50" customFormat="1" x14ac:dyDescent="0.3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45.8</v>
      </c>
      <c r="G19" s="225">
        <v>45.2</v>
      </c>
      <c r="H19" s="225">
        <v>7.7</v>
      </c>
      <c r="I19" s="225">
        <v>0</v>
      </c>
      <c r="J19" s="225">
        <v>1.3</v>
      </c>
      <c r="K19" s="226">
        <v>26.138000000000002</v>
      </c>
      <c r="L19" s="226">
        <v>25.795999999999999</v>
      </c>
      <c r="M19" s="226">
        <v>4.3940000000000001</v>
      </c>
      <c r="N19" s="226">
        <v>0</v>
      </c>
      <c r="O19" s="226">
        <v>0.74199999999999999</v>
      </c>
      <c r="P19" s="226">
        <v>51.933999999999997</v>
      </c>
      <c r="Q19" s="226">
        <v>104.55200000000001</v>
      </c>
      <c r="R19" s="226">
        <v>25.795999999999999</v>
      </c>
      <c r="S19" s="226">
        <v>0</v>
      </c>
      <c r="T19" s="226">
        <v>0</v>
      </c>
      <c r="U19" s="226">
        <v>0</v>
      </c>
      <c r="V19" s="226">
        <v>130.34800000000001</v>
      </c>
      <c r="W19" s="227">
        <v>1749804</v>
      </c>
      <c r="X19" s="227">
        <v>0</v>
      </c>
      <c r="Y19" s="227">
        <v>109193</v>
      </c>
    </row>
    <row r="20" spans="1:25" s="50" customFormat="1" x14ac:dyDescent="0.3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28.6</v>
      </c>
      <c r="G20" s="225">
        <v>65.7</v>
      </c>
      <c r="H20" s="225">
        <v>5.7</v>
      </c>
      <c r="I20" s="225">
        <v>0</v>
      </c>
      <c r="J20" s="225">
        <v>0</v>
      </c>
      <c r="K20" s="226">
        <v>16.321999999999999</v>
      </c>
      <c r="L20" s="226">
        <v>37.494999999999997</v>
      </c>
      <c r="M20" s="226">
        <v>3.2530000000000001</v>
      </c>
      <c r="N20" s="226">
        <v>0</v>
      </c>
      <c r="O20" s="226">
        <v>0</v>
      </c>
      <c r="P20" s="226">
        <v>53.817</v>
      </c>
      <c r="Q20" s="226">
        <v>65.287999999999997</v>
      </c>
      <c r="R20" s="226">
        <v>37.494999999999997</v>
      </c>
      <c r="S20" s="226">
        <v>0</v>
      </c>
      <c r="T20" s="226">
        <v>0</v>
      </c>
      <c r="U20" s="226">
        <v>0</v>
      </c>
      <c r="V20" s="226">
        <v>102.783</v>
      </c>
      <c r="W20" s="227">
        <v>243141</v>
      </c>
      <c r="X20" s="227">
        <v>0</v>
      </c>
      <c r="Y20" s="227">
        <v>15173</v>
      </c>
    </row>
    <row r="21" spans="1:25" s="50" customFormat="1" x14ac:dyDescent="0.3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100</v>
      </c>
      <c r="G21" s="225">
        <v>0</v>
      </c>
      <c r="H21" s="225">
        <v>0</v>
      </c>
      <c r="I21" s="225">
        <v>0</v>
      </c>
      <c r="J21" s="225">
        <v>0</v>
      </c>
      <c r="K21" s="226">
        <v>57.07</v>
      </c>
      <c r="L21" s="226">
        <v>0</v>
      </c>
      <c r="M21" s="226">
        <v>0</v>
      </c>
      <c r="N21" s="226">
        <v>0</v>
      </c>
      <c r="O21" s="226">
        <v>0</v>
      </c>
      <c r="P21" s="226">
        <v>57.07</v>
      </c>
      <c r="Q21" s="226">
        <v>228.28</v>
      </c>
      <c r="R21" s="226">
        <v>0</v>
      </c>
      <c r="S21" s="226">
        <v>0</v>
      </c>
      <c r="T21" s="226">
        <v>0</v>
      </c>
      <c r="U21" s="226">
        <v>0</v>
      </c>
      <c r="V21" s="226">
        <v>228.28</v>
      </c>
      <c r="W21" s="227">
        <v>409096</v>
      </c>
      <c r="X21" s="227">
        <v>0</v>
      </c>
      <c r="Y21" s="227">
        <v>25529</v>
      </c>
    </row>
    <row r="22" spans="1:25" s="50" customFormat="1" x14ac:dyDescent="0.3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43.8</v>
      </c>
      <c r="G22" s="225">
        <v>48.2</v>
      </c>
      <c r="H22" s="225">
        <v>7.7</v>
      </c>
      <c r="I22" s="225">
        <v>0</v>
      </c>
      <c r="J22" s="225">
        <v>0.3</v>
      </c>
      <c r="K22" s="226">
        <v>33.265999999999998</v>
      </c>
      <c r="L22" s="226">
        <v>36.607999999999997</v>
      </c>
      <c r="M22" s="226">
        <v>5.8479999999999999</v>
      </c>
      <c r="N22" s="226">
        <v>0</v>
      </c>
      <c r="O22" s="226">
        <v>0.22800000000000001</v>
      </c>
      <c r="P22" s="226">
        <v>69.873999999999995</v>
      </c>
      <c r="Q22" s="226">
        <v>133.06399999999999</v>
      </c>
      <c r="R22" s="226">
        <v>36.607999999999997</v>
      </c>
      <c r="S22" s="226">
        <v>0</v>
      </c>
      <c r="T22" s="226">
        <v>0</v>
      </c>
      <c r="U22" s="226">
        <v>0</v>
      </c>
      <c r="V22" s="226">
        <v>169.672</v>
      </c>
      <c r="W22" s="227">
        <v>2277699</v>
      </c>
      <c r="X22" s="227">
        <v>0</v>
      </c>
      <c r="Y22" s="227">
        <v>142136</v>
      </c>
    </row>
    <row r="23" spans="1:25" s="50" customFormat="1" x14ac:dyDescent="0.3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73.3</v>
      </c>
      <c r="G23" s="225">
        <v>17.8</v>
      </c>
      <c r="H23" s="225">
        <v>8.9</v>
      </c>
      <c r="I23" s="225">
        <v>0</v>
      </c>
      <c r="J23" s="225">
        <v>0</v>
      </c>
      <c r="K23" s="226">
        <v>55.670999999999999</v>
      </c>
      <c r="L23" s="226">
        <v>13.519</v>
      </c>
      <c r="M23" s="226">
        <v>6.76</v>
      </c>
      <c r="N23" s="226">
        <v>0</v>
      </c>
      <c r="O23" s="226">
        <v>0</v>
      </c>
      <c r="P23" s="226">
        <v>69.19</v>
      </c>
      <c r="Q23" s="226">
        <v>222.685</v>
      </c>
      <c r="R23" s="226">
        <v>13.519</v>
      </c>
      <c r="S23" s="226">
        <v>0</v>
      </c>
      <c r="T23" s="226">
        <v>0</v>
      </c>
      <c r="U23" s="226">
        <v>0</v>
      </c>
      <c r="V23" s="226">
        <v>236.20500000000001</v>
      </c>
      <c r="W23" s="227">
        <v>558759</v>
      </c>
      <c r="X23" s="227">
        <v>0</v>
      </c>
      <c r="Y23" s="227">
        <v>34868</v>
      </c>
    </row>
    <row r="24" spans="1:25" s="50" customFormat="1" x14ac:dyDescent="0.3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75.95</v>
      </c>
      <c r="L24" s="226">
        <v>0</v>
      </c>
      <c r="M24" s="226">
        <v>0</v>
      </c>
      <c r="N24" s="226">
        <v>0</v>
      </c>
      <c r="O24" s="226">
        <v>0</v>
      </c>
      <c r="P24" s="226">
        <v>75.95</v>
      </c>
      <c r="Q24" s="226">
        <v>303.8</v>
      </c>
      <c r="R24" s="226">
        <v>0</v>
      </c>
      <c r="S24" s="226">
        <v>0</v>
      </c>
      <c r="T24" s="226">
        <v>0</v>
      </c>
      <c r="U24" s="226">
        <v>0</v>
      </c>
      <c r="V24" s="226">
        <v>303.8</v>
      </c>
      <c r="W24" s="227">
        <v>544434</v>
      </c>
      <c r="X24" s="227">
        <v>0</v>
      </c>
      <c r="Y24" s="227">
        <v>33974</v>
      </c>
    </row>
    <row r="25" spans="1:25" s="50" customFormat="1" x14ac:dyDescent="0.3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36.1</v>
      </c>
      <c r="G25" s="225">
        <v>46</v>
      </c>
      <c r="H25" s="225">
        <v>16.5</v>
      </c>
      <c r="I25" s="225">
        <v>0.6</v>
      </c>
      <c r="J25" s="225">
        <v>0.8</v>
      </c>
      <c r="K25" s="226">
        <v>68.456000000000003</v>
      </c>
      <c r="L25" s="226">
        <v>87.23</v>
      </c>
      <c r="M25" s="226">
        <v>31.289000000000001</v>
      </c>
      <c r="N25" s="226">
        <v>1.1379999999999999</v>
      </c>
      <c r="O25" s="226">
        <v>1.5169999999999999</v>
      </c>
      <c r="P25" s="226">
        <v>155.68600000000001</v>
      </c>
      <c r="Q25" s="226">
        <v>273.82600000000002</v>
      </c>
      <c r="R25" s="226">
        <v>87.23</v>
      </c>
      <c r="S25" s="226">
        <v>0</v>
      </c>
      <c r="T25" s="226">
        <v>0</v>
      </c>
      <c r="U25" s="226">
        <v>0</v>
      </c>
      <c r="V25" s="226">
        <v>361.05599999999998</v>
      </c>
      <c r="W25" s="227">
        <v>4846848</v>
      </c>
      <c r="X25" s="227">
        <v>0</v>
      </c>
      <c r="Y25" s="227">
        <v>302459</v>
      </c>
    </row>
    <row r="26" spans="1:25" s="50" customFormat="1" x14ac:dyDescent="0.3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70</v>
      </c>
      <c r="G26" s="225">
        <v>24</v>
      </c>
      <c r="H26" s="225">
        <v>6</v>
      </c>
      <c r="I26" s="225">
        <v>0</v>
      </c>
      <c r="J26" s="225">
        <v>0</v>
      </c>
      <c r="K26" s="226">
        <v>132.74100000000001</v>
      </c>
      <c r="L26" s="226">
        <v>45.511000000000003</v>
      </c>
      <c r="M26" s="226">
        <v>11.378</v>
      </c>
      <c r="N26" s="226">
        <v>0</v>
      </c>
      <c r="O26" s="226">
        <v>0</v>
      </c>
      <c r="P26" s="226">
        <v>178.25200000000001</v>
      </c>
      <c r="Q26" s="226">
        <v>530.96400000000006</v>
      </c>
      <c r="R26" s="226">
        <v>45.511000000000003</v>
      </c>
      <c r="S26" s="226">
        <v>0</v>
      </c>
      <c r="T26" s="226">
        <v>0</v>
      </c>
      <c r="U26" s="226">
        <v>0</v>
      </c>
      <c r="V26" s="226">
        <v>576.47500000000002</v>
      </c>
      <c r="W26" s="227">
        <v>1363694</v>
      </c>
      <c r="X26" s="227">
        <v>0</v>
      </c>
      <c r="Y26" s="227">
        <v>85099</v>
      </c>
    </row>
    <row r="27" spans="1:25" s="50" customFormat="1" x14ac:dyDescent="0.3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189.63</v>
      </c>
      <c r="L27" s="226">
        <v>0</v>
      </c>
      <c r="M27" s="226">
        <v>0</v>
      </c>
      <c r="N27" s="226">
        <v>0</v>
      </c>
      <c r="O27" s="226">
        <v>0</v>
      </c>
      <c r="P27" s="226">
        <v>189.63</v>
      </c>
      <c r="Q27" s="226">
        <v>758.52</v>
      </c>
      <c r="R27" s="226">
        <v>0</v>
      </c>
      <c r="S27" s="226">
        <v>0</v>
      </c>
      <c r="T27" s="226">
        <v>0</v>
      </c>
      <c r="U27" s="226">
        <v>0</v>
      </c>
      <c r="V27" s="226">
        <v>758.52</v>
      </c>
      <c r="W27" s="227">
        <v>1359328</v>
      </c>
      <c r="X27" s="227">
        <v>0</v>
      </c>
      <c r="Y27" s="227">
        <v>84826</v>
      </c>
    </row>
    <row r="28" spans="1:25" s="50" customFormat="1" x14ac:dyDescent="0.3">
      <c r="A28" s="270" t="s">
        <v>200</v>
      </c>
      <c r="B28" s="270">
        <v>6</v>
      </c>
      <c r="C28" s="270" t="s">
        <v>201</v>
      </c>
      <c r="D28" s="270" t="s">
        <v>209</v>
      </c>
      <c r="E28" s="270" t="s">
        <v>203</v>
      </c>
      <c r="F28" s="225">
        <v>26.1</v>
      </c>
      <c r="G28" s="225">
        <v>47.8</v>
      </c>
      <c r="H28" s="225">
        <v>22.3</v>
      </c>
      <c r="I28" s="225">
        <v>3.2</v>
      </c>
      <c r="J28" s="225">
        <v>0.6</v>
      </c>
      <c r="K28" s="226">
        <v>10.336</v>
      </c>
      <c r="L28" s="226">
        <v>18.928999999999998</v>
      </c>
      <c r="M28" s="226">
        <v>8.8309999999999995</v>
      </c>
      <c r="N28" s="226">
        <v>1.2669999999999999</v>
      </c>
      <c r="O28" s="226">
        <v>0.23799999999999999</v>
      </c>
      <c r="P28" s="226">
        <v>29.263999999999999</v>
      </c>
      <c r="Q28" s="226">
        <v>41.341999999999999</v>
      </c>
      <c r="R28" s="226">
        <v>18.928999999999998</v>
      </c>
      <c r="S28" s="226">
        <v>0</v>
      </c>
      <c r="T28" s="226">
        <v>0</v>
      </c>
      <c r="U28" s="226">
        <v>0</v>
      </c>
      <c r="V28" s="226">
        <v>60.271000000000001</v>
      </c>
      <c r="W28" s="227">
        <v>809087</v>
      </c>
      <c r="X28" s="227">
        <v>0</v>
      </c>
      <c r="Y28" s="227">
        <v>50490</v>
      </c>
    </row>
    <row r="29" spans="1:25" s="50" customFormat="1" x14ac:dyDescent="0.3">
      <c r="A29" s="270" t="s">
        <v>200</v>
      </c>
      <c r="B29" s="270">
        <v>6</v>
      </c>
      <c r="C29" s="270" t="s">
        <v>201</v>
      </c>
      <c r="D29" s="270" t="s">
        <v>209</v>
      </c>
      <c r="E29" s="270" t="s">
        <v>204</v>
      </c>
      <c r="F29" s="225">
        <v>58</v>
      </c>
      <c r="G29" s="225">
        <v>26</v>
      </c>
      <c r="H29" s="225">
        <v>16</v>
      </c>
      <c r="I29" s="225">
        <v>0</v>
      </c>
      <c r="J29" s="225">
        <v>0</v>
      </c>
      <c r="K29" s="226">
        <v>22.968</v>
      </c>
      <c r="L29" s="226">
        <v>10.295999999999999</v>
      </c>
      <c r="M29" s="226">
        <v>6.3360000000000003</v>
      </c>
      <c r="N29" s="226">
        <v>0</v>
      </c>
      <c r="O29" s="226">
        <v>0</v>
      </c>
      <c r="P29" s="226">
        <v>33.264000000000003</v>
      </c>
      <c r="Q29" s="226">
        <v>91.872</v>
      </c>
      <c r="R29" s="226">
        <v>10.295999999999999</v>
      </c>
      <c r="S29" s="226">
        <v>0</v>
      </c>
      <c r="T29" s="226">
        <v>0</v>
      </c>
      <c r="U29" s="226">
        <v>0</v>
      </c>
      <c r="V29" s="226">
        <v>102.16800000000001</v>
      </c>
      <c r="W29" s="227">
        <v>241686</v>
      </c>
      <c r="X29" s="227">
        <v>0</v>
      </c>
      <c r="Y29" s="227">
        <v>15082</v>
      </c>
    </row>
    <row r="30" spans="1:25" s="50" customFormat="1" x14ac:dyDescent="0.3">
      <c r="A30" s="270" t="s">
        <v>200</v>
      </c>
      <c r="B30" s="270">
        <v>6</v>
      </c>
      <c r="C30" s="270" t="s">
        <v>201</v>
      </c>
      <c r="D30" s="270" t="s">
        <v>209</v>
      </c>
      <c r="E30" s="270" t="s">
        <v>205</v>
      </c>
      <c r="F30" s="225">
        <v>75</v>
      </c>
      <c r="G30" s="225">
        <v>25</v>
      </c>
      <c r="H30" s="225">
        <v>0</v>
      </c>
      <c r="I30" s="225">
        <v>0</v>
      </c>
      <c r="J30" s="225">
        <v>0</v>
      </c>
      <c r="K30" s="226">
        <v>29.7</v>
      </c>
      <c r="L30" s="226">
        <v>9.9</v>
      </c>
      <c r="M30" s="226">
        <v>0</v>
      </c>
      <c r="N30" s="226">
        <v>0</v>
      </c>
      <c r="O30" s="226">
        <v>0</v>
      </c>
      <c r="P30" s="226">
        <v>39.6</v>
      </c>
      <c r="Q30" s="226">
        <v>118.8</v>
      </c>
      <c r="R30" s="226">
        <v>9.9</v>
      </c>
      <c r="S30" s="226">
        <v>0</v>
      </c>
      <c r="T30" s="226">
        <v>0</v>
      </c>
      <c r="U30" s="226">
        <v>0</v>
      </c>
      <c r="V30" s="226">
        <v>128.69999999999999</v>
      </c>
      <c r="W30" s="227">
        <v>230641</v>
      </c>
      <c r="X30" s="227">
        <v>0</v>
      </c>
      <c r="Y30" s="227">
        <v>14393</v>
      </c>
    </row>
    <row r="31" spans="1:25" s="50" customFormat="1" x14ac:dyDescent="0.3">
      <c r="A31" s="270" t="s">
        <v>210</v>
      </c>
      <c r="B31" s="270">
        <v>7</v>
      </c>
      <c r="C31" s="270" t="s">
        <v>201</v>
      </c>
      <c r="D31" s="270" t="s">
        <v>211</v>
      </c>
      <c r="E31" s="270" t="s">
        <v>203</v>
      </c>
      <c r="F31" s="225">
        <v>31.2</v>
      </c>
      <c r="G31" s="225">
        <v>60.3</v>
      </c>
      <c r="H31" s="225">
        <v>7.8</v>
      </c>
      <c r="I31" s="225">
        <v>0.7</v>
      </c>
      <c r="J31" s="225">
        <v>0</v>
      </c>
      <c r="K31" s="226">
        <v>13.276</v>
      </c>
      <c r="L31" s="226">
        <v>25.658000000000001</v>
      </c>
      <c r="M31" s="226">
        <v>3.319</v>
      </c>
      <c r="N31" s="226">
        <v>0.29799999999999999</v>
      </c>
      <c r="O31" s="226">
        <v>0</v>
      </c>
      <c r="P31" s="226">
        <v>38.933</v>
      </c>
      <c r="Q31" s="226">
        <v>53.101999999999997</v>
      </c>
      <c r="R31" s="226">
        <v>25.658000000000001</v>
      </c>
      <c r="S31" s="226">
        <v>0</v>
      </c>
      <c r="T31" s="226">
        <v>0</v>
      </c>
      <c r="U31" s="226">
        <v>0</v>
      </c>
      <c r="V31" s="226">
        <v>78.760000000000005</v>
      </c>
      <c r="W31" s="227">
        <v>1179385</v>
      </c>
      <c r="X31" s="227">
        <v>0</v>
      </c>
      <c r="Y31" s="227">
        <v>73597</v>
      </c>
    </row>
    <row r="32" spans="1:25" s="50" customFormat="1" x14ac:dyDescent="0.3">
      <c r="A32" s="270" t="s">
        <v>210</v>
      </c>
      <c r="B32" s="270">
        <v>7</v>
      </c>
      <c r="C32" s="270" t="s">
        <v>201</v>
      </c>
      <c r="D32" s="270" t="s">
        <v>211</v>
      </c>
      <c r="E32" s="270" t="s">
        <v>204</v>
      </c>
      <c r="F32" s="225">
        <v>52</v>
      </c>
      <c r="G32" s="225">
        <v>48</v>
      </c>
      <c r="H32" s="225">
        <v>0</v>
      </c>
      <c r="I32" s="225">
        <v>0</v>
      </c>
      <c r="J32" s="225">
        <v>0</v>
      </c>
      <c r="K32" s="226">
        <v>22.126000000000001</v>
      </c>
      <c r="L32" s="226">
        <v>20.423999999999999</v>
      </c>
      <c r="M32" s="226">
        <v>0</v>
      </c>
      <c r="N32" s="226">
        <v>0</v>
      </c>
      <c r="O32" s="226">
        <v>0</v>
      </c>
      <c r="P32" s="226">
        <v>42.55</v>
      </c>
      <c r="Q32" s="226">
        <v>88.504000000000005</v>
      </c>
      <c r="R32" s="226">
        <v>20.423999999999999</v>
      </c>
      <c r="S32" s="226">
        <v>0</v>
      </c>
      <c r="T32" s="226">
        <v>0</v>
      </c>
      <c r="U32" s="226">
        <v>0</v>
      </c>
      <c r="V32" s="226">
        <v>108.928</v>
      </c>
      <c r="W32" s="227">
        <v>320861</v>
      </c>
      <c r="X32" s="227">
        <v>0</v>
      </c>
      <c r="Y32" s="227">
        <v>20023</v>
      </c>
    </row>
    <row r="33" spans="1:25" s="50" customFormat="1" x14ac:dyDescent="0.3">
      <c r="A33" s="270" t="s">
        <v>210</v>
      </c>
      <c r="B33" s="270">
        <v>7</v>
      </c>
      <c r="C33" s="270" t="s">
        <v>201</v>
      </c>
      <c r="D33" s="270" t="s">
        <v>211</v>
      </c>
      <c r="E33" s="270" t="s">
        <v>205</v>
      </c>
      <c r="F33" s="225">
        <v>65</v>
      </c>
      <c r="G33" s="225">
        <v>35</v>
      </c>
      <c r="H33" s="225">
        <v>0</v>
      </c>
      <c r="I33" s="225">
        <v>0</v>
      </c>
      <c r="J33" s="225">
        <v>0</v>
      </c>
      <c r="K33" s="226">
        <v>27.657</v>
      </c>
      <c r="L33" s="226">
        <v>14.893000000000001</v>
      </c>
      <c r="M33" s="226">
        <v>0</v>
      </c>
      <c r="N33" s="226">
        <v>0</v>
      </c>
      <c r="O33" s="226">
        <v>0</v>
      </c>
      <c r="P33" s="226">
        <v>42.55</v>
      </c>
      <c r="Q33" s="226">
        <v>110.63</v>
      </c>
      <c r="R33" s="226">
        <v>14.893000000000001</v>
      </c>
      <c r="S33" s="226">
        <v>0</v>
      </c>
      <c r="T33" s="226">
        <v>0</v>
      </c>
      <c r="U33" s="226">
        <v>0</v>
      </c>
      <c r="V33" s="226">
        <v>125.52200000000001</v>
      </c>
      <c r="W33" s="227">
        <v>274905</v>
      </c>
      <c r="X33" s="227">
        <v>0</v>
      </c>
      <c r="Y33" s="227">
        <v>17155</v>
      </c>
    </row>
    <row r="34" spans="1:25" s="50" customFormat="1" x14ac:dyDescent="0.3">
      <c r="A34" s="270" t="s">
        <v>210</v>
      </c>
      <c r="B34" s="270">
        <v>8</v>
      </c>
      <c r="C34" s="270" t="s">
        <v>201</v>
      </c>
      <c r="D34" s="270" t="s">
        <v>212</v>
      </c>
      <c r="E34" s="270" t="s">
        <v>203</v>
      </c>
      <c r="F34" s="225">
        <v>46.5</v>
      </c>
      <c r="G34" s="225">
        <v>49.6</v>
      </c>
      <c r="H34" s="225">
        <v>3.5</v>
      </c>
      <c r="I34" s="225">
        <v>0</v>
      </c>
      <c r="J34" s="225">
        <v>0.4</v>
      </c>
      <c r="K34" s="226">
        <v>29.155999999999999</v>
      </c>
      <c r="L34" s="226">
        <v>31.099</v>
      </c>
      <c r="M34" s="226">
        <v>2.1949999999999998</v>
      </c>
      <c r="N34" s="226">
        <v>0</v>
      </c>
      <c r="O34" s="226">
        <v>0.251</v>
      </c>
      <c r="P34" s="226">
        <v>60.255000000000003</v>
      </c>
      <c r="Q34" s="226">
        <v>116.622</v>
      </c>
      <c r="R34" s="226">
        <v>31.099</v>
      </c>
      <c r="S34" s="226">
        <v>0</v>
      </c>
      <c r="T34" s="226">
        <v>0</v>
      </c>
      <c r="U34" s="226">
        <v>0</v>
      </c>
      <c r="V34" s="226">
        <v>147.721</v>
      </c>
      <c r="W34" s="227">
        <v>2212036</v>
      </c>
      <c r="X34" s="227">
        <v>0</v>
      </c>
      <c r="Y34" s="227">
        <v>138038</v>
      </c>
    </row>
    <row r="35" spans="1:25" s="50" customFormat="1" x14ac:dyDescent="0.3">
      <c r="A35" s="270" t="s">
        <v>210</v>
      </c>
      <c r="B35" s="270">
        <v>8</v>
      </c>
      <c r="C35" s="270" t="s">
        <v>201</v>
      </c>
      <c r="D35" s="270" t="s">
        <v>212</v>
      </c>
      <c r="E35" s="270" t="s">
        <v>204</v>
      </c>
      <c r="F35" s="225">
        <v>65.7</v>
      </c>
      <c r="G35" s="225">
        <v>34.299999999999997</v>
      </c>
      <c r="H35" s="225">
        <v>0</v>
      </c>
      <c r="I35" s="225">
        <v>0</v>
      </c>
      <c r="J35" s="225">
        <v>0</v>
      </c>
      <c r="K35" s="226">
        <v>41.194000000000003</v>
      </c>
      <c r="L35" s="226">
        <v>21.506</v>
      </c>
      <c r="M35" s="226">
        <v>0</v>
      </c>
      <c r="N35" s="226">
        <v>0</v>
      </c>
      <c r="O35" s="226">
        <v>0</v>
      </c>
      <c r="P35" s="226">
        <v>62.7</v>
      </c>
      <c r="Q35" s="226">
        <v>164.77600000000001</v>
      </c>
      <c r="R35" s="226">
        <v>21.506</v>
      </c>
      <c r="S35" s="226">
        <v>0</v>
      </c>
      <c r="T35" s="226">
        <v>0</v>
      </c>
      <c r="U35" s="226">
        <v>0</v>
      </c>
      <c r="V35" s="226">
        <v>186.28200000000001</v>
      </c>
      <c r="W35" s="227">
        <v>548715</v>
      </c>
      <c r="X35" s="227">
        <v>0</v>
      </c>
      <c r="Y35" s="227">
        <v>34242</v>
      </c>
    </row>
    <row r="36" spans="1:25" s="50" customFormat="1" x14ac:dyDescent="0.3">
      <c r="A36" s="270" t="s">
        <v>210</v>
      </c>
      <c r="B36" s="270">
        <v>8</v>
      </c>
      <c r="C36" s="270" t="s">
        <v>201</v>
      </c>
      <c r="D36" s="270" t="s">
        <v>212</v>
      </c>
      <c r="E36" s="270" t="s">
        <v>205</v>
      </c>
      <c r="F36" s="225">
        <v>90</v>
      </c>
      <c r="G36" s="225">
        <v>10</v>
      </c>
      <c r="H36" s="225">
        <v>0</v>
      </c>
      <c r="I36" s="225">
        <v>0</v>
      </c>
      <c r="J36" s="225">
        <v>0</v>
      </c>
      <c r="K36" s="226">
        <v>56.43</v>
      </c>
      <c r="L36" s="226">
        <v>6.27</v>
      </c>
      <c r="M36" s="226">
        <v>0</v>
      </c>
      <c r="N36" s="226">
        <v>0</v>
      </c>
      <c r="O36" s="226">
        <v>0</v>
      </c>
      <c r="P36" s="226">
        <v>62.7</v>
      </c>
      <c r="Q36" s="226">
        <v>225.72</v>
      </c>
      <c r="R36" s="226">
        <v>6.27</v>
      </c>
      <c r="S36" s="226">
        <v>0</v>
      </c>
      <c r="T36" s="226">
        <v>0</v>
      </c>
      <c r="U36" s="226">
        <v>0</v>
      </c>
      <c r="V36" s="226">
        <v>231.99</v>
      </c>
      <c r="W36" s="227">
        <v>508078</v>
      </c>
      <c r="X36" s="227">
        <v>0</v>
      </c>
      <c r="Y36" s="227">
        <v>31706</v>
      </c>
    </row>
    <row r="37" spans="1:25" s="50" customFormat="1" x14ac:dyDescent="0.3">
      <c r="A37" s="270" t="s">
        <v>210</v>
      </c>
      <c r="B37" s="270">
        <v>9</v>
      </c>
      <c r="C37" s="270" t="s">
        <v>201</v>
      </c>
      <c r="D37" s="270" t="s">
        <v>213</v>
      </c>
      <c r="E37" s="270" t="s">
        <v>203</v>
      </c>
      <c r="F37" s="225">
        <v>23.9</v>
      </c>
      <c r="G37" s="225">
        <v>65.599999999999994</v>
      </c>
      <c r="H37" s="225">
        <v>9.8000000000000007</v>
      </c>
      <c r="I37" s="225">
        <v>0</v>
      </c>
      <c r="J37" s="225">
        <v>0.7</v>
      </c>
      <c r="K37" s="226">
        <v>36.639000000000003</v>
      </c>
      <c r="L37" s="226">
        <v>100.565</v>
      </c>
      <c r="M37" s="226">
        <v>15.023</v>
      </c>
      <c r="N37" s="226">
        <v>0</v>
      </c>
      <c r="O37" s="226">
        <v>1.073</v>
      </c>
      <c r="P37" s="226">
        <v>137.203</v>
      </c>
      <c r="Q37" s="226">
        <v>146.55500000000001</v>
      </c>
      <c r="R37" s="226">
        <v>100.565</v>
      </c>
      <c r="S37" s="226">
        <v>0</v>
      </c>
      <c r="T37" s="226">
        <v>0</v>
      </c>
      <c r="U37" s="226">
        <v>0</v>
      </c>
      <c r="V37" s="226">
        <v>247.12</v>
      </c>
      <c r="W37" s="227">
        <v>3700468</v>
      </c>
      <c r="X37" s="227">
        <v>0</v>
      </c>
      <c r="Y37" s="227">
        <v>230921</v>
      </c>
    </row>
    <row r="38" spans="1:25" s="50" customFormat="1" x14ac:dyDescent="0.3">
      <c r="A38" s="270" t="s">
        <v>210</v>
      </c>
      <c r="B38" s="270">
        <v>9</v>
      </c>
      <c r="C38" s="270" t="s">
        <v>201</v>
      </c>
      <c r="D38" s="270" t="s">
        <v>213</v>
      </c>
      <c r="E38" s="270" t="s">
        <v>204</v>
      </c>
      <c r="F38" s="225">
        <v>47.5</v>
      </c>
      <c r="G38" s="225">
        <v>42.5</v>
      </c>
      <c r="H38" s="225">
        <v>10</v>
      </c>
      <c r="I38" s="225">
        <v>0</v>
      </c>
      <c r="J38" s="225">
        <v>0</v>
      </c>
      <c r="K38" s="226">
        <v>72.817999999999998</v>
      </c>
      <c r="L38" s="226">
        <v>65.153000000000006</v>
      </c>
      <c r="M38" s="226">
        <v>15.33</v>
      </c>
      <c r="N38" s="226">
        <v>0</v>
      </c>
      <c r="O38" s="226">
        <v>0</v>
      </c>
      <c r="P38" s="226">
        <v>137.97</v>
      </c>
      <c r="Q38" s="226">
        <v>291.27</v>
      </c>
      <c r="R38" s="226">
        <v>65.153000000000006</v>
      </c>
      <c r="S38" s="226">
        <v>0</v>
      </c>
      <c r="T38" s="226">
        <v>0</v>
      </c>
      <c r="U38" s="226">
        <v>0</v>
      </c>
      <c r="V38" s="226">
        <v>356.423</v>
      </c>
      <c r="W38" s="227">
        <v>1049886</v>
      </c>
      <c r="X38" s="227">
        <v>0</v>
      </c>
      <c r="Y38" s="227">
        <v>65516</v>
      </c>
    </row>
    <row r="39" spans="1:25" s="50" customFormat="1" x14ac:dyDescent="0.3">
      <c r="A39" s="270" t="s">
        <v>210</v>
      </c>
      <c r="B39" s="270">
        <v>9</v>
      </c>
      <c r="C39" s="270" t="s">
        <v>201</v>
      </c>
      <c r="D39" s="270" t="s">
        <v>213</v>
      </c>
      <c r="E39" s="270" t="s">
        <v>205</v>
      </c>
      <c r="F39" s="225">
        <v>85</v>
      </c>
      <c r="G39" s="225">
        <v>15</v>
      </c>
      <c r="H39" s="225">
        <v>0</v>
      </c>
      <c r="I39" s="225">
        <v>0</v>
      </c>
      <c r="J39" s="225">
        <v>0</v>
      </c>
      <c r="K39" s="226">
        <v>130.30500000000001</v>
      </c>
      <c r="L39" s="226">
        <v>22.995000000000001</v>
      </c>
      <c r="M39" s="226">
        <v>0</v>
      </c>
      <c r="N39" s="226">
        <v>0</v>
      </c>
      <c r="O39" s="226">
        <v>0</v>
      </c>
      <c r="P39" s="226">
        <v>153.30000000000001</v>
      </c>
      <c r="Q39" s="226">
        <v>521.22</v>
      </c>
      <c r="R39" s="226">
        <v>22.995000000000001</v>
      </c>
      <c r="S39" s="226">
        <v>0</v>
      </c>
      <c r="T39" s="226">
        <v>0</v>
      </c>
      <c r="U39" s="226">
        <v>0</v>
      </c>
      <c r="V39" s="226">
        <v>544.21500000000003</v>
      </c>
      <c r="W39" s="227">
        <v>1191877</v>
      </c>
      <c r="X39" s="227">
        <v>0</v>
      </c>
      <c r="Y39" s="227">
        <v>74377</v>
      </c>
    </row>
    <row r="40" spans="1:25" s="50" customFormat="1" x14ac:dyDescent="0.3">
      <c r="A40" s="270" t="s">
        <v>210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35.4</v>
      </c>
      <c r="G40" s="225">
        <v>56.1</v>
      </c>
      <c r="H40" s="225">
        <v>7.4</v>
      </c>
      <c r="I40" s="225">
        <v>1.1000000000000001</v>
      </c>
      <c r="J40" s="225">
        <v>0</v>
      </c>
      <c r="K40" s="226">
        <v>50.895000000000003</v>
      </c>
      <c r="L40" s="226">
        <v>80.655000000000001</v>
      </c>
      <c r="M40" s="226">
        <v>10.638999999999999</v>
      </c>
      <c r="N40" s="226">
        <v>1.581</v>
      </c>
      <c r="O40" s="226">
        <v>0</v>
      </c>
      <c r="P40" s="226">
        <v>131.55000000000001</v>
      </c>
      <c r="Q40" s="226">
        <v>203.578</v>
      </c>
      <c r="R40" s="226">
        <v>80.655000000000001</v>
      </c>
      <c r="S40" s="226">
        <v>0</v>
      </c>
      <c r="T40" s="226">
        <v>0</v>
      </c>
      <c r="U40" s="226">
        <v>0</v>
      </c>
      <c r="V40" s="226">
        <v>284.233</v>
      </c>
      <c r="W40" s="227">
        <v>4256223</v>
      </c>
      <c r="X40" s="227">
        <v>0</v>
      </c>
      <c r="Y40" s="227">
        <v>265602</v>
      </c>
    </row>
    <row r="41" spans="1:25" s="50" customFormat="1" x14ac:dyDescent="0.3">
      <c r="A41" s="270" t="s">
        <v>210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44.7</v>
      </c>
      <c r="G41" s="225">
        <v>44.6</v>
      </c>
      <c r="H41" s="225">
        <v>10.7</v>
      </c>
      <c r="I41" s="225">
        <v>0</v>
      </c>
      <c r="J41" s="225">
        <v>0</v>
      </c>
      <c r="K41" s="226">
        <v>64.265000000000001</v>
      </c>
      <c r="L41" s="226">
        <v>64.120999999999995</v>
      </c>
      <c r="M41" s="226">
        <v>15.382999999999999</v>
      </c>
      <c r="N41" s="226">
        <v>0</v>
      </c>
      <c r="O41" s="226">
        <v>0</v>
      </c>
      <c r="P41" s="226">
        <v>128.387</v>
      </c>
      <c r="Q41" s="226">
        <v>257.06099999999998</v>
      </c>
      <c r="R41" s="226">
        <v>64.120999999999995</v>
      </c>
      <c r="S41" s="226">
        <v>0</v>
      </c>
      <c r="T41" s="226">
        <v>0</v>
      </c>
      <c r="U41" s="226">
        <v>0</v>
      </c>
      <c r="V41" s="226">
        <v>321.18200000000002</v>
      </c>
      <c r="W41" s="227">
        <v>946081</v>
      </c>
      <c r="X41" s="227">
        <v>0</v>
      </c>
      <c r="Y41" s="227">
        <v>59039</v>
      </c>
    </row>
    <row r="42" spans="1:25" s="50" customFormat="1" x14ac:dyDescent="0.3">
      <c r="A42" s="270" t="s">
        <v>210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90</v>
      </c>
      <c r="G42" s="225">
        <v>10</v>
      </c>
      <c r="H42" s="225">
        <v>0</v>
      </c>
      <c r="I42" s="225">
        <v>0</v>
      </c>
      <c r="J42" s="225">
        <v>0</v>
      </c>
      <c r="K42" s="226">
        <v>129.393</v>
      </c>
      <c r="L42" s="226">
        <v>14.377000000000001</v>
      </c>
      <c r="M42" s="226">
        <v>0</v>
      </c>
      <c r="N42" s="226">
        <v>0</v>
      </c>
      <c r="O42" s="226">
        <v>0</v>
      </c>
      <c r="P42" s="226">
        <v>143.77000000000001</v>
      </c>
      <c r="Q42" s="226">
        <v>517.572</v>
      </c>
      <c r="R42" s="226">
        <v>14.377000000000001</v>
      </c>
      <c r="S42" s="226">
        <v>0</v>
      </c>
      <c r="T42" s="226">
        <v>0</v>
      </c>
      <c r="U42" s="226">
        <v>0</v>
      </c>
      <c r="V42" s="226">
        <v>531.94899999999996</v>
      </c>
      <c r="W42" s="227">
        <v>1165014</v>
      </c>
      <c r="X42" s="227">
        <v>0</v>
      </c>
      <c r="Y42" s="227">
        <v>72701</v>
      </c>
    </row>
    <row r="43" spans="1:25" s="50" customFormat="1" x14ac:dyDescent="0.3">
      <c r="A43" s="270" t="s">
        <v>210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37</v>
      </c>
      <c r="G43" s="225">
        <v>46.7</v>
      </c>
      <c r="H43" s="225">
        <v>14.7</v>
      </c>
      <c r="I43" s="225">
        <v>1.6</v>
      </c>
      <c r="J43" s="225">
        <v>0</v>
      </c>
      <c r="K43" s="226">
        <v>20.202000000000002</v>
      </c>
      <c r="L43" s="226">
        <v>25.498000000000001</v>
      </c>
      <c r="M43" s="226">
        <v>8.0259999999999998</v>
      </c>
      <c r="N43" s="226">
        <v>0.874</v>
      </c>
      <c r="O43" s="226">
        <v>0</v>
      </c>
      <c r="P43" s="226">
        <v>45.7</v>
      </c>
      <c r="Q43" s="226">
        <v>80.808000000000007</v>
      </c>
      <c r="R43" s="226">
        <v>25.498000000000001</v>
      </c>
      <c r="S43" s="226">
        <v>0</v>
      </c>
      <c r="T43" s="226">
        <v>0</v>
      </c>
      <c r="U43" s="226">
        <v>0</v>
      </c>
      <c r="V43" s="226">
        <v>106.306</v>
      </c>
      <c r="W43" s="227">
        <v>1591872</v>
      </c>
      <c r="X43" s="227">
        <v>0</v>
      </c>
      <c r="Y43" s="227">
        <v>99338</v>
      </c>
    </row>
    <row r="44" spans="1:25" s="50" customFormat="1" x14ac:dyDescent="0.3">
      <c r="A44" s="270" t="s">
        <v>210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86.7</v>
      </c>
      <c r="G44" s="225">
        <v>13.3</v>
      </c>
      <c r="H44" s="225">
        <v>0</v>
      </c>
      <c r="I44" s="225">
        <v>0</v>
      </c>
      <c r="J44" s="225">
        <v>0</v>
      </c>
      <c r="K44" s="226">
        <v>47.338000000000001</v>
      </c>
      <c r="L44" s="226">
        <v>7.2619999999999996</v>
      </c>
      <c r="M44" s="226">
        <v>0</v>
      </c>
      <c r="N44" s="226">
        <v>0</v>
      </c>
      <c r="O44" s="226">
        <v>0</v>
      </c>
      <c r="P44" s="226">
        <v>54.6</v>
      </c>
      <c r="Q44" s="226">
        <v>189.35300000000001</v>
      </c>
      <c r="R44" s="226">
        <v>7.2619999999999996</v>
      </c>
      <c r="S44" s="226">
        <v>0</v>
      </c>
      <c r="T44" s="226">
        <v>0</v>
      </c>
      <c r="U44" s="226">
        <v>0</v>
      </c>
      <c r="V44" s="226">
        <v>196.61500000000001</v>
      </c>
      <c r="W44" s="227">
        <v>579152</v>
      </c>
      <c r="X44" s="227">
        <v>0</v>
      </c>
      <c r="Y44" s="227">
        <v>36141</v>
      </c>
    </row>
    <row r="45" spans="1:25" s="50" customFormat="1" x14ac:dyDescent="0.3">
      <c r="A45" s="270" t="s">
        <v>210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45</v>
      </c>
      <c r="G45" s="225">
        <v>55</v>
      </c>
      <c r="H45" s="225">
        <v>0</v>
      </c>
      <c r="I45" s="225">
        <v>0</v>
      </c>
      <c r="J45" s="225">
        <v>0</v>
      </c>
      <c r="K45" s="226">
        <v>24.57</v>
      </c>
      <c r="L45" s="226">
        <v>30.03</v>
      </c>
      <c r="M45" s="226">
        <v>0</v>
      </c>
      <c r="N45" s="226">
        <v>0</v>
      </c>
      <c r="O45" s="226">
        <v>0</v>
      </c>
      <c r="P45" s="226">
        <v>54.6</v>
      </c>
      <c r="Q45" s="226">
        <v>98.28</v>
      </c>
      <c r="R45" s="226">
        <v>30.03</v>
      </c>
      <c r="S45" s="226">
        <v>0</v>
      </c>
      <c r="T45" s="226">
        <v>0</v>
      </c>
      <c r="U45" s="226">
        <v>0</v>
      </c>
      <c r="V45" s="226">
        <v>128.31</v>
      </c>
      <c r="W45" s="227">
        <v>281010</v>
      </c>
      <c r="X45" s="227">
        <v>0</v>
      </c>
      <c r="Y45" s="227">
        <v>17536</v>
      </c>
    </row>
    <row r="46" spans="1:25" s="50" customFormat="1" ht="27" x14ac:dyDescent="0.3">
      <c r="A46" s="270" t="s">
        <v>210</v>
      </c>
      <c r="B46" s="270">
        <v>12</v>
      </c>
      <c r="C46" s="270" t="s">
        <v>201</v>
      </c>
      <c r="D46" s="270" t="s">
        <v>216</v>
      </c>
      <c r="E46" s="270" t="s">
        <v>203</v>
      </c>
      <c r="F46" s="225">
        <v>40</v>
      </c>
      <c r="G46" s="225">
        <v>54.5</v>
      </c>
      <c r="H46" s="225">
        <v>4.5999999999999996</v>
      </c>
      <c r="I46" s="225">
        <v>0.9</v>
      </c>
      <c r="J46" s="225">
        <v>0</v>
      </c>
      <c r="K46" s="226">
        <v>12.92</v>
      </c>
      <c r="L46" s="226">
        <v>17.603999999999999</v>
      </c>
      <c r="M46" s="226">
        <v>1.486</v>
      </c>
      <c r="N46" s="226">
        <v>0.29099999999999998</v>
      </c>
      <c r="O46" s="226">
        <v>0</v>
      </c>
      <c r="P46" s="226">
        <v>30.523</v>
      </c>
      <c r="Q46" s="226">
        <v>51.68</v>
      </c>
      <c r="R46" s="226">
        <v>17.603999999999999</v>
      </c>
      <c r="S46" s="226">
        <v>0</v>
      </c>
      <c r="T46" s="226">
        <v>0</v>
      </c>
      <c r="U46" s="226">
        <v>0</v>
      </c>
      <c r="V46" s="226">
        <v>69.284000000000006</v>
      </c>
      <c r="W46" s="227">
        <v>1037479</v>
      </c>
      <c r="X46" s="227">
        <v>0</v>
      </c>
      <c r="Y46" s="227">
        <v>64742</v>
      </c>
    </row>
    <row r="47" spans="1:25" s="50" customFormat="1" ht="27" x14ac:dyDescent="0.3">
      <c r="A47" s="270" t="s">
        <v>210</v>
      </c>
      <c r="B47" s="270">
        <v>12</v>
      </c>
      <c r="C47" s="270" t="s">
        <v>201</v>
      </c>
      <c r="D47" s="270" t="s">
        <v>216</v>
      </c>
      <c r="E47" s="270" t="s">
        <v>204</v>
      </c>
      <c r="F47" s="225">
        <v>50</v>
      </c>
      <c r="G47" s="225">
        <v>30</v>
      </c>
      <c r="H47" s="225">
        <v>20</v>
      </c>
      <c r="I47" s="225">
        <v>0</v>
      </c>
      <c r="J47" s="225">
        <v>0</v>
      </c>
      <c r="K47" s="226">
        <v>16.149999999999999</v>
      </c>
      <c r="L47" s="226">
        <v>9.69</v>
      </c>
      <c r="M47" s="226">
        <v>6.46</v>
      </c>
      <c r="N47" s="226">
        <v>0</v>
      </c>
      <c r="O47" s="226">
        <v>0</v>
      </c>
      <c r="P47" s="226">
        <v>25.84</v>
      </c>
      <c r="Q47" s="226">
        <v>64.599999999999994</v>
      </c>
      <c r="R47" s="226">
        <v>9.69</v>
      </c>
      <c r="S47" s="226">
        <v>0</v>
      </c>
      <c r="T47" s="226">
        <v>0</v>
      </c>
      <c r="U47" s="226">
        <v>0</v>
      </c>
      <c r="V47" s="226">
        <v>74.290000000000006</v>
      </c>
      <c r="W47" s="227">
        <v>218830</v>
      </c>
      <c r="X47" s="227">
        <v>0</v>
      </c>
      <c r="Y47" s="227">
        <v>13656</v>
      </c>
    </row>
    <row r="48" spans="1:25" s="50" customFormat="1" ht="27" x14ac:dyDescent="0.3">
      <c r="A48" s="270" t="s">
        <v>210</v>
      </c>
      <c r="B48" s="270">
        <v>12</v>
      </c>
      <c r="C48" s="270" t="s">
        <v>201</v>
      </c>
      <c r="D48" s="270" t="s">
        <v>216</v>
      </c>
      <c r="E48" s="270" t="s">
        <v>205</v>
      </c>
      <c r="F48" s="225">
        <v>75</v>
      </c>
      <c r="G48" s="225">
        <v>25</v>
      </c>
      <c r="H48" s="225">
        <v>0</v>
      </c>
      <c r="I48" s="225">
        <v>0</v>
      </c>
      <c r="J48" s="225">
        <v>0</v>
      </c>
      <c r="K48" s="226">
        <v>24.225000000000001</v>
      </c>
      <c r="L48" s="226">
        <v>8.0749999999999993</v>
      </c>
      <c r="M48" s="226">
        <v>0</v>
      </c>
      <c r="N48" s="226">
        <v>0</v>
      </c>
      <c r="O48" s="226">
        <v>0</v>
      </c>
      <c r="P48" s="226">
        <v>32.299999999999997</v>
      </c>
      <c r="Q48" s="226">
        <v>96.9</v>
      </c>
      <c r="R48" s="226">
        <v>8.0749999999999993</v>
      </c>
      <c r="S48" s="226">
        <v>0</v>
      </c>
      <c r="T48" s="226">
        <v>0</v>
      </c>
      <c r="U48" s="226">
        <v>0</v>
      </c>
      <c r="V48" s="226">
        <v>104.97499999999999</v>
      </c>
      <c r="W48" s="227">
        <v>229904</v>
      </c>
      <c r="X48" s="227">
        <v>0</v>
      </c>
      <c r="Y48" s="227">
        <v>14347</v>
      </c>
    </row>
    <row r="49" spans="1:25" s="50" customFormat="1" ht="27" x14ac:dyDescent="0.3">
      <c r="A49" s="270" t="s">
        <v>210</v>
      </c>
      <c r="B49" s="270">
        <v>13</v>
      </c>
      <c r="C49" s="270" t="s">
        <v>201</v>
      </c>
      <c r="D49" s="270" t="s">
        <v>217</v>
      </c>
      <c r="E49" s="270" t="s">
        <v>203</v>
      </c>
      <c r="F49" s="225">
        <v>58</v>
      </c>
      <c r="G49" s="225">
        <v>37.4</v>
      </c>
      <c r="H49" s="225">
        <v>3.8</v>
      </c>
      <c r="I49" s="225">
        <v>0.8</v>
      </c>
      <c r="J49" s="225">
        <v>0</v>
      </c>
      <c r="K49" s="226">
        <v>19.465</v>
      </c>
      <c r="L49" s="226">
        <v>12.551</v>
      </c>
      <c r="M49" s="226">
        <v>1.2749999999999999</v>
      </c>
      <c r="N49" s="226">
        <v>0.26800000000000002</v>
      </c>
      <c r="O49" s="226">
        <v>0</v>
      </c>
      <c r="P49" s="226">
        <v>32.015999999999998</v>
      </c>
      <c r="Q49" s="226">
        <v>77.858999999999995</v>
      </c>
      <c r="R49" s="226">
        <v>12.551</v>
      </c>
      <c r="S49" s="226">
        <v>0</v>
      </c>
      <c r="T49" s="226">
        <v>0</v>
      </c>
      <c r="U49" s="226">
        <v>0</v>
      </c>
      <c r="V49" s="226">
        <v>90.411000000000001</v>
      </c>
      <c r="W49" s="227">
        <v>1353845</v>
      </c>
      <c r="X49" s="227">
        <v>0</v>
      </c>
      <c r="Y49" s="227">
        <v>84484</v>
      </c>
    </row>
    <row r="50" spans="1:25" s="50" customFormat="1" ht="27" x14ac:dyDescent="0.3">
      <c r="A50" s="270" t="s">
        <v>210</v>
      </c>
      <c r="B50" s="270">
        <v>13</v>
      </c>
      <c r="C50" s="270" t="s">
        <v>201</v>
      </c>
      <c r="D50" s="270" t="s">
        <v>217</v>
      </c>
      <c r="E50" s="270" t="s">
        <v>204</v>
      </c>
      <c r="F50" s="225">
        <v>80</v>
      </c>
      <c r="G50" s="225">
        <v>20</v>
      </c>
      <c r="H50" s="225">
        <v>0</v>
      </c>
      <c r="I50" s="225">
        <v>0</v>
      </c>
      <c r="J50" s="225">
        <v>0</v>
      </c>
      <c r="K50" s="226">
        <v>26.847999999999999</v>
      </c>
      <c r="L50" s="226">
        <v>6.7119999999999997</v>
      </c>
      <c r="M50" s="226">
        <v>0</v>
      </c>
      <c r="N50" s="226">
        <v>0</v>
      </c>
      <c r="O50" s="226">
        <v>0</v>
      </c>
      <c r="P50" s="226">
        <v>33.56</v>
      </c>
      <c r="Q50" s="226">
        <v>107.392</v>
      </c>
      <c r="R50" s="226">
        <v>6.7119999999999997</v>
      </c>
      <c r="S50" s="226">
        <v>0</v>
      </c>
      <c r="T50" s="226">
        <v>0</v>
      </c>
      <c r="U50" s="226">
        <v>0</v>
      </c>
      <c r="V50" s="226">
        <v>114.104</v>
      </c>
      <c r="W50" s="227">
        <v>336107</v>
      </c>
      <c r="X50" s="227">
        <v>0</v>
      </c>
      <c r="Y50" s="227">
        <v>20974</v>
      </c>
    </row>
    <row r="51" spans="1:25" s="50" customFormat="1" ht="27" x14ac:dyDescent="0.3">
      <c r="A51" s="270" t="s">
        <v>210</v>
      </c>
      <c r="B51" s="270">
        <v>13</v>
      </c>
      <c r="C51" s="270" t="s">
        <v>201</v>
      </c>
      <c r="D51" s="270" t="s">
        <v>217</v>
      </c>
      <c r="E51" s="270" t="s">
        <v>205</v>
      </c>
      <c r="F51" s="225">
        <v>100</v>
      </c>
      <c r="G51" s="225">
        <v>0</v>
      </c>
      <c r="H51" s="225">
        <v>0</v>
      </c>
      <c r="I51" s="225">
        <v>0</v>
      </c>
      <c r="J51" s="225">
        <v>0</v>
      </c>
      <c r="K51" s="226">
        <v>33.56</v>
      </c>
      <c r="L51" s="226">
        <v>0</v>
      </c>
      <c r="M51" s="226">
        <v>0</v>
      </c>
      <c r="N51" s="226">
        <v>0</v>
      </c>
      <c r="O51" s="226">
        <v>0</v>
      </c>
      <c r="P51" s="226">
        <v>33.56</v>
      </c>
      <c r="Q51" s="226">
        <v>134.24</v>
      </c>
      <c r="R51" s="226">
        <v>0</v>
      </c>
      <c r="S51" s="226">
        <v>0</v>
      </c>
      <c r="T51" s="226">
        <v>0</v>
      </c>
      <c r="U51" s="226">
        <v>0</v>
      </c>
      <c r="V51" s="226">
        <v>134.24</v>
      </c>
      <c r="W51" s="227">
        <v>293997</v>
      </c>
      <c r="X51" s="227">
        <v>0</v>
      </c>
      <c r="Y51" s="227">
        <v>18346</v>
      </c>
    </row>
    <row r="52" spans="1:25" s="50" customFormat="1" x14ac:dyDescent="0.3">
      <c r="A52" s="270" t="s">
        <v>210</v>
      </c>
      <c r="B52" s="270">
        <v>15</v>
      </c>
      <c r="C52" s="270" t="s">
        <v>201</v>
      </c>
      <c r="D52" s="270" t="s">
        <v>218</v>
      </c>
      <c r="E52" s="270" t="s">
        <v>203</v>
      </c>
      <c r="F52" s="225">
        <v>37.4</v>
      </c>
      <c r="G52" s="225">
        <v>55.8</v>
      </c>
      <c r="H52" s="225">
        <v>6.2</v>
      </c>
      <c r="I52" s="225">
        <v>0</v>
      </c>
      <c r="J52" s="225">
        <v>0.6</v>
      </c>
      <c r="K52" s="226">
        <v>66.272999999999996</v>
      </c>
      <c r="L52" s="226">
        <v>98.878</v>
      </c>
      <c r="M52" s="226">
        <v>10.986000000000001</v>
      </c>
      <c r="N52" s="226">
        <v>0</v>
      </c>
      <c r="O52" s="226">
        <v>1.0629999999999999</v>
      </c>
      <c r="P52" s="226">
        <v>165.15</v>
      </c>
      <c r="Q52" s="226">
        <v>265.09100000000001</v>
      </c>
      <c r="R52" s="226">
        <v>98.878</v>
      </c>
      <c r="S52" s="226">
        <v>0</v>
      </c>
      <c r="T52" s="226">
        <v>0</v>
      </c>
      <c r="U52" s="226">
        <v>0</v>
      </c>
      <c r="V52" s="226">
        <v>363.96899999999999</v>
      </c>
      <c r="W52" s="227">
        <v>5450215</v>
      </c>
      <c r="X52" s="227">
        <v>0</v>
      </c>
      <c r="Y52" s="227">
        <v>340111</v>
      </c>
    </row>
    <row r="53" spans="1:25" s="50" customFormat="1" x14ac:dyDescent="0.3">
      <c r="A53" s="270" t="s">
        <v>210</v>
      </c>
      <c r="B53" s="270">
        <v>15</v>
      </c>
      <c r="C53" s="270" t="s">
        <v>201</v>
      </c>
      <c r="D53" s="270" t="s">
        <v>218</v>
      </c>
      <c r="E53" s="270" t="s">
        <v>204</v>
      </c>
      <c r="F53" s="225">
        <v>68.400000000000006</v>
      </c>
      <c r="G53" s="225">
        <v>27.4</v>
      </c>
      <c r="H53" s="225">
        <v>4.2</v>
      </c>
      <c r="I53" s="225">
        <v>0</v>
      </c>
      <c r="J53" s="225">
        <v>0</v>
      </c>
      <c r="K53" s="226">
        <v>121.205</v>
      </c>
      <c r="L53" s="226">
        <v>48.552999999999997</v>
      </c>
      <c r="M53" s="226">
        <v>7.4420000000000002</v>
      </c>
      <c r="N53" s="226">
        <v>0</v>
      </c>
      <c r="O53" s="226">
        <v>0</v>
      </c>
      <c r="P53" s="226">
        <v>169.75800000000001</v>
      </c>
      <c r="Q53" s="226">
        <v>484.81900000000002</v>
      </c>
      <c r="R53" s="226">
        <v>48.552999999999997</v>
      </c>
      <c r="S53" s="226">
        <v>0</v>
      </c>
      <c r="T53" s="226">
        <v>0</v>
      </c>
      <c r="U53" s="226">
        <v>0</v>
      </c>
      <c r="V53" s="226">
        <v>533.37199999999996</v>
      </c>
      <c r="W53" s="227">
        <v>1571112</v>
      </c>
      <c r="X53" s="227">
        <v>0</v>
      </c>
      <c r="Y53" s="227">
        <v>98043</v>
      </c>
    </row>
    <row r="54" spans="1:25" s="50" customFormat="1" x14ac:dyDescent="0.3">
      <c r="A54" s="270" t="s">
        <v>210</v>
      </c>
      <c r="B54" s="270">
        <v>15</v>
      </c>
      <c r="C54" s="270" t="s">
        <v>201</v>
      </c>
      <c r="D54" s="270" t="s">
        <v>218</v>
      </c>
      <c r="E54" s="270" t="s">
        <v>205</v>
      </c>
      <c r="F54" s="225">
        <v>100</v>
      </c>
      <c r="G54" s="225">
        <v>0</v>
      </c>
      <c r="H54" s="225">
        <v>0</v>
      </c>
      <c r="I54" s="225">
        <v>0</v>
      </c>
      <c r="J54" s="225">
        <v>0</v>
      </c>
      <c r="K54" s="226">
        <v>177.2</v>
      </c>
      <c r="L54" s="226">
        <v>0</v>
      </c>
      <c r="M54" s="226">
        <v>0</v>
      </c>
      <c r="N54" s="226">
        <v>0</v>
      </c>
      <c r="O54" s="226">
        <v>0</v>
      </c>
      <c r="P54" s="226">
        <v>177.2</v>
      </c>
      <c r="Q54" s="226">
        <v>708.8</v>
      </c>
      <c r="R54" s="226">
        <v>0</v>
      </c>
      <c r="S54" s="226">
        <v>0</v>
      </c>
      <c r="T54" s="226">
        <v>0</v>
      </c>
      <c r="U54" s="226">
        <v>0</v>
      </c>
      <c r="V54" s="226">
        <v>708.8</v>
      </c>
      <c r="W54" s="227">
        <v>1552332</v>
      </c>
      <c r="X54" s="227">
        <v>0</v>
      </c>
      <c r="Y54" s="227">
        <v>96871</v>
      </c>
    </row>
    <row r="55" spans="1:25" s="50" customFormat="1" x14ac:dyDescent="0.3">
      <c r="A55" s="270" t="s">
        <v>219</v>
      </c>
      <c r="B55" s="270">
        <v>16</v>
      </c>
      <c r="C55" s="270" t="s">
        <v>201</v>
      </c>
      <c r="D55" s="270" t="s">
        <v>220</v>
      </c>
      <c r="E55" s="270" t="s">
        <v>203</v>
      </c>
      <c r="F55" s="225">
        <v>38.1</v>
      </c>
      <c r="G55" s="225">
        <v>44.2</v>
      </c>
      <c r="H55" s="225">
        <v>13.6</v>
      </c>
      <c r="I55" s="225">
        <v>3.4</v>
      </c>
      <c r="J55" s="225">
        <v>0.7</v>
      </c>
      <c r="K55" s="226">
        <v>14.893000000000001</v>
      </c>
      <c r="L55" s="226">
        <v>17.277999999999999</v>
      </c>
      <c r="M55" s="226">
        <v>5.3159999999999998</v>
      </c>
      <c r="N55" s="226">
        <v>1.329</v>
      </c>
      <c r="O55" s="226">
        <v>0.27400000000000002</v>
      </c>
      <c r="P55" s="226">
        <v>32.170999999999999</v>
      </c>
      <c r="Q55" s="226">
        <v>59.573</v>
      </c>
      <c r="R55" s="226">
        <v>17.277999999999999</v>
      </c>
      <c r="S55" s="226">
        <v>0</v>
      </c>
      <c r="T55" s="226">
        <v>0</v>
      </c>
      <c r="U55" s="226">
        <v>0</v>
      </c>
      <c r="V55" s="226">
        <v>76.850999999999999</v>
      </c>
      <c r="W55" s="227">
        <v>818904</v>
      </c>
      <c r="X55" s="227">
        <v>0</v>
      </c>
      <c r="Y55" s="227">
        <v>51102</v>
      </c>
    </row>
    <row r="56" spans="1:25" s="50" customFormat="1" x14ac:dyDescent="0.3">
      <c r="A56" s="270" t="s">
        <v>219</v>
      </c>
      <c r="B56" s="270">
        <v>16</v>
      </c>
      <c r="C56" s="270" t="s">
        <v>201</v>
      </c>
      <c r="D56" s="270" t="s">
        <v>220</v>
      </c>
      <c r="E56" s="270" t="s">
        <v>204</v>
      </c>
      <c r="F56" s="225">
        <v>68</v>
      </c>
      <c r="G56" s="225">
        <v>32</v>
      </c>
      <c r="H56" s="225">
        <v>0</v>
      </c>
      <c r="I56" s="225">
        <v>0</v>
      </c>
      <c r="J56" s="225">
        <v>0</v>
      </c>
      <c r="K56" s="226">
        <v>26.581</v>
      </c>
      <c r="L56" s="226">
        <v>12.509</v>
      </c>
      <c r="M56" s="226">
        <v>0</v>
      </c>
      <c r="N56" s="226">
        <v>0</v>
      </c>
      <c r="O56" s="226">
        <v>0</v>
      </c>
      <c r="P56" s="226">
        <v>39.090000000000003</v>
      </c>
      <c r="Q56" s="226">
        <v>106.325</v>
      </c>
      <c r="R56" s="226">
        <v>12.509</v>
      </c>
      <c r="S56" s="226">
        <v>0</v>
      </c>
      <c r="T56" s="226">
        <v>0</v>
      </c>
      <c r="U56" s="226">
        <v>0</v>
      </c>
      <c r="V56" s="226">
        <v>118.834</v>
      </c>
      <c r="W56" s="227">
        <v>275476</v>
      </c>
      <c r="X56" s="227">
        <v>0</v>
      </c>
      <c r="Y56" s="227">
        <v>17191</v>
      </c>
    </row>
    <row r="57" spans="1:25" s="50" customFormat="1" x14ac:dyDescent="0.3">
      <c r="A57" s="270" t="s">
        <v>219</v>
      </c>
      <c r="B57" s="270">
        <v>16</v>
      </c>
      <c r="C57" s="270" t="s">
        <v>201</v>
      </c>
      <c r="D57" s="270" t="s">
        <v>220</v>
      </c>
      <c r="E57" s="270" t="s">
        <v>205</v>
      </c>
      <c r="F57" s="225">
        <v>75</v>
      </c>
      <c r="G57" s="225">
        <v>25</v>
      </c>
      <c r="H57" s="225">
        <v>0</v>
      </c>
      <c r="I57" s="225">
        <v>0</v>
      </c>
      <c r="J57" s="225">
        <v>0</v>
      </c>
      <c r="K57" s="226">
        <v>29.318000000000001</v>
      </c>
      <c r="L57" s="226">
        <v>9.7729999999999997</v>
      </c>
      <c r="M57" s="226">
        <v>0</v>
      </c>
      <c r="N57" s="226">
        <v>0</v>
      </c>
      <c r="O57" s="226">
        <v>0</v>
      </c>
      <c r="P57" s="226">
        <v>39.090000000000003</v>
      </c>
      <c r="Q57" s="226">
        <v>117.27</v>
      </c>
      <c r="R57" s="226">
        <v>9.7729999999999997</v>
      </c>
      <c r="S57" s="226">
        <v>0</v>
      </c>
      <c r="T57" s="226">
        <v>0</v>
      </c>
      <c r="U57" s="226">
        <v>0</v>
      </c>
      <c r="V57" s="226">
        <v>127.04300000000001</v>
      </c>
      <c r="W57" s="227">
        <v>213308</v>
      </c>
      <c r="X57" s="227">
        <v>0</v>
      </c>
      <c r="Y57" s="227">
        <v>13311</v>
      </c>
    </row>
    <row r="58" spans="1:25" s="50" customFormat="1" x14ac:dyDescent="0.3">
      <c r="A58" s="270" t="s">
        <v>219</v>
      </c>
      <c r="B58" s="270">
        <v>17</v>
      </c>
      <c r="C58" s="270" t="s">
        <v>200</v>
      </c>
      <c r="D58" s="270" t="s">
        <v>221</v>
      </c>
      <c r="E58" s="270" t="s">
        <v>203</v>
      </c>
      <c r="F58" s="225">
        <v>20.8</v>
      </c>
      <c r="G58" s="225">
        <v>46.6</v>
      </c>
      <c r="H58" s="225">
        <v>27</v>
      </c>
      <c r="I58" s="225">
        <v>5.6</v>
      </c>
      <c r="J58" s="225">
        <v>0</v>
      </c>
      <c r="K58" s="226">
        <v>8.8819999999999997</v>
      </c>
      <c r="L58" s="226">
        <v>19.898</v>
      </c>
      <c r="M58" s="226">
        <v>11.529</v>
      </c>
      <c r="N58" s="226">
        <v>2.391</v>
      </c>
      <c r="O58" s="226">
        <v>0</v>
      </c>
      <c r="P58" s="226">
        <v>28.78</v>
      </c>
      <c r="Q58" s="226">
        <v>35.526000000000003</v>
      </c>
      <c r="R58" s="226">
        <v>19.898</v>
      </c>
      <c r="S58" s="226">
        <v>0</v>
      </c>
      <c r="T58" s="226">
        <v>0</v>
      </c>
      <c r="U58" s="226">
        <v>0</v>
      </c>
      <c r="V58" s="226">
        <v>55.424999999999997</v>
      </c>
      <c r="W58" s="227">
        <v>654692</v>
      </c>
      <c r="X58" s="227">
        <v>0</v>
      </c>
      <c r="Y58" s="227">
        <v>40855</v>
      </c>
    </row>
    <row r="59" spans="1:25" s="50" customFormat="1" x14ac:dyDescent="0.3">
      <c r="A59" s="270" t="s">
        <v>219</v>
      </c>
      <c r="B59" s="270">
        <v>17</v>
      </c>
      <c r="C59" s="270" t="s">
        <v>200</v>
      </c>
      <c r="D59" s="270" t="s">
        <v>221</v>
      </c>
      <c r="E59" s="270" t="s">
        <v>204</v>
      </c>
      <c r="F59" s="225">
        <v>42</v>
      </c>
      <c r="G59" s="225">
        <v>42</v>
      </c>
      <c r="H59" s="225">
        <v>16</v>
      </c>
      <c r="I59" s="225">
        <v>0</v>
      </c>
      <c r="J59" s="225">
        <v>0</v>
      </c>
      <c r="K59" s="226">
        <v>17.934000000000001</v>
      </c>
      <c r="L59" s="226">
        <v>17.934000000000001</v>
      </c>
      <c r="M59" s="226">
        <v>6.8319999999999999</v>
      </c>
      <c r="N59" s="226">
        <v>0</v>
      </c>
      <c r="O59" s="226">
        <v>0</v>
      </c>
      <c r="P59" s="226">
        <v>35.868000000000002</v>
      </c>
      <c r="Q59" s="226">
        <v>71.736000000000004</v>
      </c>
      <c r="R59" s="226">
        <v>17.934000000000001</v>
      </c>
      <c r="S59" s="226">
        <v>0</v>
      </c>
      <c r="T59" s="226">
        <v>0</v>
      </c>
      <c r="U59" s="226">
        <v>0</v>
      </c>
      <c r="V59" s="226">
        <v>89.67</v>
      </c>
      <c r="W59" s="227">
        <v>243563</v>
      </c>
      <c r="X59" s="227">
        <v>0</v>
      </c>
      <c r="Y59" s="227">
        <v>15199</v>
      </c>
    </row>
    <row r="60" spans="1:25" s="50" customFormat="1" x14ac:dyDescent="0.3">
      <c r="A60" s="270" t="s">
        <v>219</v>
      </c>
      <c r="B60" s="270">
        <v>17</v>
      </c>
      <c r="C60" s="270" t="s">
        <v>200</v>
      </c>
      <c r="D60" s="270" t="s">
        <v>221</v>
      </c>
      <c r="E60" s="270" t="s">
        <v>205</v>
      </c>
      <c r="F60" s="225">
        <v>87.5</v>
      </c>
      <c r="G60" s="225">
        <v>12.5</v>
      </c>
      <c r="H60" s="225">
        <v>0</v>
      </c>
      <c r="I60" s="225">
        <v>0</v>
      </c>
      <c r="J60" s="225">
        <v>0</v>
      </c>
      <c r="K60" s="226">
        <v>37.363</v>
      </c>
      <c r="L60" s="226">
        <v>5.3380000000000001</v>
      </c>
      <c r="M60" s="226">
        <v>0</v>
      </c>
      <c r="N60" s="226">
        <v>0</v>
      </c>
      <c r="O60" s="226">
        <v>0</v>
      </c>
      <c r="P60" s="226">
        <v>42.7</v>
      </c>
      <c r="Q60" s="226">
        <v>149.44999999999999</v>
      </c>
      <c r="R60" s="226">
        <v>5.3380000000000001</v>
      </c>
      <c r="S60" s="226">
        <v>0</v>
      </c>
      <c r="T60" s="226">
        <v>0</v>
      </c>
      <c r="U60" s="226">
        <v>0</v>
      </c>
      <c r="V60" s="226">
        <v>154.78800000000001</v>
      </c>
      <c r="W60" s="227">
        <v>272793</v>
      </c>
      <c r="X60" s="227">
        <v>0</v>
      </c>
      <c r="Y60" s="227">
        <v>17023</v>
      </c>
    </row>
    <row r="61" spans="1:25" s="50" customFormat="1" x14ac:dyDescent="0.3">
      <c r="A61" s="270" t="s">
        <v>219</v>
      </c>
      <c r="B61" s="270">
        <v>17</v>
      </c>
      <c r="C61" s="270" t="s">
        <v>210</v>
      </c>
      <c r="D61" s="270" t="s">
        <v>221</v>
      </c>
      <c r="E61" s="270" t="s">
        <v>203</v>
      </c>
      <c r="F61" s="225">
        <v>33.1</v>
      </c>
      <c r="G61" s="225">
        <v>42.8</v>
      </c>
      <c r="H61" s="225">
        <v>21.7</v>
      </c>
      <c r="I61" s="225">
        <v>2.4</v>
      </c>
      <c r="J61" s="225">
        <v>0</v>
      </c>
      <c r="K61" s="226">
        <v>15.127000000000001</v>
      </c>
      <c r="L61" s="226">
        <v>19.559999999999999</v>
      </c>
      <c r="M61" s="226">
        <v>9.9169999999999998</v>
      </c>
      <c r="N61" s="226">
        <v>1.097</v>
      </c>
      <c r="O61" s="226">
        <v>0</v>
      </c>
      <c r="P61" s="226">
        <v>34.686</v>
      </c>
      <c r="Q61" s="226">
        <v>60.506999999999998</v>
      </c>
      <c r="R61" s="226">
        <v>19.559999999999999</v>
      </c>
      <c r="S61" s="226">
        <v>0</v>
      </c>
      <c r="T61" s="226">
        <v>0</v>
      </c>
      <c r="U61" s="226">
        <v>0</v>
      </c>
      <c r="V61" s="226">
        <v>80.066000000000003</v>
      </c>
      <c r="W61" s="227">
        <v>945769</v>
      </c>
      <c r="X61" s="227">
        <v>0</v>
      </c>
      <c r="Y61" s="227">
        <v>59019</v>
      </c>
    </row>
    <row r="62" spans="1:25" s="50" customFormat="1" x14ac:dyDescent="0.3">
      <c r="A62" s="270" t="s">
        <v>219</v>
      </c>
      <c r="B62" s="270">
        <v>17</v>
      </c>
      <c r="C62" s="270" t="s">
        <v>210</v>
      </c>
      <c r="D62" s="270" t="s">
        <v>221</v>
      </c>
      <c r="E62" s="270" t="s">
        <v>204</v>
      </c>
      <c r="F62" s="225">
        <v>56.7</v>
      </c>
      <c r="G62" s="225">
        <v>43.3</v>
      </c>
      <c r="H62" s="225">
        <v>0</v>
      </c>
      <c r="I62" s="225">
        <v>0</v>
      </c>
      <c r="J62" s="225">
        <v>0</v>
      </c>
      <c r="K62" s="226">
        <v>25.911999999999999</v>
      </c>
      <c r="L62" s="226">
        <v>19.788</v>
      </c>
      <c r="M62" s="226">
        <v>0</v>
      </c>
      <c r="N62" s="226">
        <v>0</v>
      </c>
      <c r="O62" s="226">
        <v>0</v>
      </c>
      <c r="P62" s="226">
        <v>45.7</v>
      </c>
      <c r="Q62" s="226">
        <v>103.648</v>
      </c>
      <c r="R62" s="226">
        <v>19.788</v>
      </c>
      <c r="S62" s="226">
        <v>0</v>
      </c>
      <c r="T62" s="226">
        <v>0</v>
      </c>
      <c r="U62" s="226">
        <v>0</v>
      </c>
      <c r="V62" s="226">
        <v>123.43600000000001</v>
      </c>
      <c r="W62" s="227">
        <v>335277</v>
      </c>
      <c r="X62" s="227">
        <v>0</v>
      </c>
      <c r="Y62" s="227">
        <v>20922</v>
      </c>
    </row>
    <row r="63" spans="1:25" s="50" customFormat="1" x14ac:dyDescent="0.3">
      <c r="A63" s="270" t="s">
        <v>219</v>
      </c>
      <c r="B63" s="270">
        <v>17</v>
      </c>
      <c r="C63" s="270" t="s">
        <v>210</v>
      </c>
      <c r="D63" s="270" t="s">
        <v>221</v>
      </c>
      <c r="E63" s="270" t="s">
        <v>205</v>
      </c>
      <c r="F63" s="225">
        <v>75</v>
      </c>
      <c r="G63" s="225">
        <v>25</v>
      </c>
      <c r="H63" s="225">
        <v>0</v>
      </c>
      <c r="I63" s="225">
        <v>0</v>
      </c>
      <c r="J63" s="225">
        <v>0</v>
      </c>
      <c r="K63" s="226">
        <v>34.274999999999999</v>
      </c>
      <c r="L63" s="226">
        <v>11.425000000000001</v>
      </c>
      <c r="M63" s="226">
        <v>0</v>
      </c>
      <c r="N63" s="226">
        <v>0</v>
      </c>
      <c r="O63" s="226">
        <v>0</v>
      </c>
      <c r="P63" s="226">
        <v>45.7</v>
      </c>
      <c r="Q63" s="226">
        <v>137.1</v>
      </c>
      <c r="R63" s="226">
        <v>11.425000000000001</v>
      </c>
      <c r="S63" s="226">
        <v>0</v>
      </c>
      <c r="T63" s="226">
        <v>0</v>
      </c>
      <c r="U63" s="226">
        <v>0</v>
      </c>
      <c r="V63" s="226">
        <v>148.52500000000001</v>
      </c>
      <c r="W63" s="227">
        <v>261756</v>
      </c>
      <c r="X63" s="227">
        <v>0</v>
      </c>
      <c r="Y63" s="227">
        <v>16334</v>
      </c>
    </row>
    <row r="64" spans="1:25" s="50" customFormat="1" x14ac:dyDescent="0.3">
      <c r="A64" s="270" t="s">
        <v>219</v>
      </c>
      <c r="B64" s="270">
        <v>18</v>
      </c>
      <c r="C64" s="270" t="s">
        <v>201</v>
      </c>
      <c r="D64" s="270" t="s">
        <v>222</v>
      </c>
      <c r="E64" s="270" t="s">
        <v>203</v>
      </c>
      <c r="F64" s="225">
        <v>54.5</v>
      </c>
      <c r="G64" s="225">
        <v>39.4</v>
      </c>
      <c r="H64" s="225">
        <v>5.0999999999999996</v>
      </c>
      <c r="I64" s="225">
        <v>1</v>
      </c>
      <c r="J64" s="225">
        <v>0</v>
      </c>
      <c r="K64" s="226">
        <v>14.715</v>
      </c>
      <c r="L64" s="226">
        <v>10.638</v>
      </c>
      <c r="M64" s="226">
        <v>1.377</v>
      </c>
      <c r="N64" s="226">
        <v>0.27</v>
      </c>
      <c r="O64" s="226">
        <v>0</v>
      </c>
      <c r="P64" s="226">
        <v>25.353000000000002</v>
      </c>
      <c r="Q64" s="226">
        <v>58.86</v>
      </c>
      <c r="R64" s="226">
        <v>10.638</v>
      </c>
      <c r="S64" s="226">
        <v>0</v>
      </c>
      <c r="T64" s="226">
        <v>0</v>
      </c>
      <c r="U64" s="226">
        <v>0</v>
      </c>
      <c r="V64" s="226">
        <v>69.498000000000005</v>
      </c>
      <c r="W64" s="227">
        <v>569656</v>
      </c>
      <c r="X64" s="227">
        <v>0</v>
      </c>
      <c r="Y64" s="227">
        <v>35548</v>
      </c>
    </row>
    <row r="65" spans="1:25" s="50" customFormat="1" x14ac:dyDescent="0.3">
      <c r="A65" s="270" t="s">
        <v>219</v>
      </c>
      <c r="B65" s="270">
        <v>18</v>
      </c>
      <c r="C65" s="270" t="s">
        <v>201</v>
      </c>
      <c r="D65" s="270" t="s">
        <v>222</v>
      </c>
      <c r="E65" s="270" t="s">
        <v>204</v>
      </c>
      <c r="F65" s="225">
        <v>50</v>
      </c>
      <c r="G65" s="225">
        <v>50</v>
      </c>
      <c r="H65" s="225">
        <v>0</v>
      </c>
      <c r="I65" s="225">
        <v>0</v>
      </c>
      <c r="J65" s="225">
        <v>0</v>
      </c>
      <c r="K65" s="226">
        <v>13.5</v>
      </c>
      <c r="L65" s="226">
        <v>13.5</v>
      </c>
      <c r="M65" s="226">
        <v>0</v>
      </c>
      <c r="N65" s="226">
        <v>0</v>
      </c>
      <c r="O65" s="226">
        <v>0</v>
      </c>
      <c r="P65" s="226">
        <v>27</v>
      </c>
      <c r="Q65" s="226">
        <v>54</v>
      </c>
      <c r="R65" s="226">
        <v>13.5</v>
      </c>
      <c r="S65" s="226">
        <v>0</v>
      </c>
      <c r="T65" s="226">
        <v>0</v>
      </c>
      <c r="U65" s="226">
        <v>0</v>
      </c>
      <c r="V65" s="226">
        <v>67.5</v>
      </c>
      <c r="W65" s="227">
        <v>120366</v>
      </c>
      <c r="X65" s="227">
        <v>0</v>
      </c>
      <c r="Y65" s="227">
        <v>7511</v>
      </c>
    </row>
    <row r="66" spans="1:25" s="50" customFormat="1" x14ac:dyDescent="0.3">
      <c r="A66" s="270" t="s">
        <v>219</v>
      </c>
      <c r="B66" s="270">
        <v>18</v>
      </c>
      <c r="C66" s="270" t="s">
        <v>201</v>
      </c>
      <c r="D66" s="270" t="s">
        <v>222</v>
      </c>
      <c r="E66" s="270" t="s">
        <v>205</v>
      </c>
      <c r="F66" s="225">
        <v>12.5</v>
      </c>
      <c r="G66" s="225">
        <v>87.5</v>
      </c>
      <c r="H66" s="225">
        <v>0</v>
      </c>
      <c r="I66" s="225">
        <v>0</v>
      </c>
      <c r="J66" s="225">
        <v>0</v>
      </c>
      <c r="K66" s="226">
        <v>3.375</v>
      </c>
      <c r="L66" s="226">
        <v>23.625</v>
      </c>
      <c r="M66" s="226">
        <v>0</v>
      </c>
      <c r="N66" s="226">
        <v>0</v>
      </c>
      <c r="O66" s="226">
        <v>0</v>
      </c>
      <c r="P66" s="226">
        <v>27</v>
      </c>
      <c r="Q66" s="226">
        <v>13.5</v>
      </c>
      <c r="R66" s="226">
        <v>23.625</v>
      </c>
      <c r="S66" s="226">
        <v>0</v>
      </c>
      <c r="T66" s="226">
        <v>0</v>
      </c>
      <c r="U66" s="226">
        <v>0</v>
      </c>
      <c r="V66" s="226">
        <v>37.125</v>
      </c>
      <c r="W66" s="227">
        <v>47949</v>
      </c>
      <c r="X66" s="227">
        <v>0</v>
      </c>
      <c r="Y66" s="227">
        <v>2992</v>
      </c>
    </row>
    <row r="67" spans="1:25" s="50" customFormat="1" x14ac:dyDescent="0.3">
      <c r="A67" s="270" t="s">
        <v>219</v>
      </c>
      <c r="B67" s="270">
        <v>19</v>
      </c>
      <c r="C67" s="270" t="s">
        <v>201</v>
      </c>
      <c r="D67" s="270" t="s">
        <v>223</v>
      </c>
      <c r="E67" s="270" t="s">
        <v>203</v>
      </c>
      <c r="F67" s="225">
        <v>43.6</v>
      </c>
      <c r="G67" s="225">
        <v>39.4</v>
      </c>
      <c r="H67" s="225">
        <v>12.2</v>
      </c>
      <c r="I67" s="225">
        <v>1.8</v>
      </c>
      <c r="J67" s="225">
        <v>3</v>
      </c>
      <c r="K67" s="226">
        <v>16.96</v>
      </c>
      <c r="L67" s="226">
        <v>15.327</v>
      </c>
      <c r="M67" s="226">
        <v>4.7460000000000004</v>
      </c>
      <c r="N67" s="226">
        <v>0.7</v>
      </c>
      <c r="O67" s="226">
        <v>1.167</v>
      </c>
      <c r="P67" s="226">
        <v>32.286999999999999</v>
      </c>
      <c r="Q67" s="226">
        <v>67.841999999999999</v>
      </c>
      <c r="R67" s="226">
        <v>15.327</v>
      </c>
      <c r="S67" s="226">
        <v>0</v>
      </c>
      <c r="T67" s="226">
        <v>0</v>
      </c>
      <c r="U67" s="226">
        <v>0</v>
      </c>
      <c r="V67" s="226">
        <v>83.168000000000006</v>
      </c>
      <c r="W67" s="227">
        <v>681707</v>
      </c>
      <c r="X67" s="227">
        <v>0</v>
      </c>
      <c r="Y67" s="227">
        <v>42541</v>
      </c>
    </row>
    <row r="68" spans="1:25" s="50" customFormat="1" x14ac:dyDescent="0.3">
      <c r="A68" s="270" t="s">
        <v>219</v>
      </c>
      <c r="B68" s="270">
        <v>19</v>
      </c>
      <c r="C68" s="270" t="s">
        <v>201</v>
      </c>
      <c r="D68" s="270" t="s">
        <v>223</v>
      </c>
      <c r="E68" s="270" t="s">
        <v>204</v>
      </c>
      <c r="F68" s="225">
        <v>84</v>
      </c>
      <c r="G68" s="225">
        <v>16</v>
      </c>
      <c r="H68" s="225">
        <v>0</v>
      </c>
      <c r="I68" s="225">
        <v>0</v>
      </c>
      <c r="J68" s="225">
        <v>0</v>
      </c>
      <c r="K68" s="226">
        <v>32.676000000000002</v>
      </c>
      <c r="L68" s="226">
        <v>6.2240000000000002</v>
      </c>
      <c r="M68" s="226">
        <v>0</v>
      </c>
      <c r="N68" s="226">
        <v>0</v>
      </c>
      <c r="O68" s="226">
        <v>0</v>
      </c>
      <c r="P68" s="226">
        <v>38.9</v>
      </c>
      <c r="Q68" s="226">
        <v>130.70400000000001</v>
      </c>
      <c r="R68" s="226">
        <v>6.2240000000000002</v>
      </c>
      <c r="S68" s="226">
        <v>0</v>
      </c>
      <c r="T68" s="226">
        <v>0</v>
      </c>
      <c r="U68" s="226">
        <v>0</v>
      </c>
      <c r="V68" s="226">
        <v>136.928</v>
      </c>
      <c r="W68" s="227">
        <v>244170</v>
      </c>
      <c r="X68" s="227">
        <v>0</v>
      </c>
      <c r="Y68" s="227">
        <v>15237</v>
      </c>
    </row>
    <row r="69" spans="1:25" s="50" customFormat="1" x14ac:dyDescent="0.3">
      <c r="A69" s="270" t="s">
        <v>219</v>
      </c>
      <c r="B69" s="270">
        <v>19</v>
      </c>
      <c r="C69" s="270" t="s">
        <v>201</v>
      </c>
      <c r="D69" s="270" t="s">
        <v>223</v>
      </c>
      <c r="E69" s="270" t="s">
        <v>205</v>
      </c>
      <c r="F69" s="225">
        <v>100</v>
      </c>
      <c r="G69" s="225">
        <v>0</v>
      </c>
      <c r="H69" s="225">
        <v>0</v>
      </c>
      <c r="I69" s="225">
        <v>0</v>
      </c>
      <c r="J69" s="225">
        <v>0</v>
      </c>
      <c r="K69" s="226">
        <v>38.9</v>
      </c>
      <c r="L69" s="226">
        <v>0</v>
      </c>
      <c r="M69" s="226">
        <v>0</v>
      </c>
      <c r="N69" s="226">
        <v>0</v>
      </c>
      <c r="O69" s="226">
        <v>0</v>
      </c>
      <c r="P69" s="226">
        <v>38.9</v>
      </c>
      <c r="Q69" s="226">
        <v>155.6</v>
      </c>
      <c r="R69" s="226">
        <v>0</v>
      </c>
      <c r="S69" s="226">
        <v>0</v>
      </c>
      <c r="T69" s="226">
        <v>0</v>
      </c>
      <c r="U69" s="226">
        <v>0</v>
      </c>
      <c r="V69" s="226">
        <v>155.6</v>
      </c>
      <c r="W69" s="227">
        <v>200967</v>
      </c>
      <c r="X69" s="227">
        <v>0</v>
      </c>
      <c r="Y69" s="227">
        <v>12541</v>
      </c>
    </row>
    <row r="70" spans="1:25" s="50" customFormat="1" x14ac:dyDescent="0.3">
      <c r="A70" s="270" t="s">
        <v>219</v>
      </c>
      <c r="B70" s="270">
        <v>20</v>
      </c>
      <c r="C70" s="270" t="s">
        <v>201</v>
      </c>
      <c r="D70" s="270" t="s">
        <v>224</v>
      </c>
      <c r="E70" s="270" t="s">
        <v>203</v>
      </c>
      <c r="F70" s="225">
        <v>31.1</v>
      </c>
      <c r="G70" s="225">
        <v>51.3</v>
      </c>
      <c r="H70" s="225">
        <v>15.7</v>
      </c>
      <c r="I70" s="225">
        <v>1.5</v>
      </c>
      <c r="J70" s="225">
        <v>0.4</v>
      </c>
      <c r="K70" s="226">
        <v>23.574000000000002</v>
      </c>
      <c r="L70" s="226">
        <v>38.884999999999998</v>
      </c>
      <c r="M70" s="226">
        <v>11.901</v>
      </c>
      <c r="N70" s="226">
        <v>1.137</v>
      </c>
      <c r="O70" s="226">
        <v>0.30299999999999999</v>
      </c>
      <c r="P70" s="226">
        <v>62.459000000000003</v>
      </c>
      <c r="Q70" s="226">
        <v>94.295000000000002</v>
      </c>
      <c r="R70" s="226">
        <v>38.884999999999998</v>
      </c>
      <c r="S70" s="226">
        <v>0</v>
      </c>
      <c r="T70" s="226">
        <v>0</v>
      </c>
      <c r="U70" s="226">
        <v>0</v>
      </c>
      <c r="V70" s="226">
        <v>133.18100000000001</v>
      </c>
      <c r="W70" s="227">
        <v>1091645</v>
      </c>
      <c r="X70" s="227">
        <v>0</v>
      </c>
      <c r="Y70" s="227">
        <v>68122</v>
      </c>
    </row>
    <row r="71" spans="1:25" s="50" customFormat="1" x14ac:dyDescent="0.3">
      <c r="A71" s="270" t="s">
        <v>219</v>
      </c>
      <c r="B71" s="270">
        <v>20</v>
      </c>
      <c r="C71" s="270" t="s">
        <v>201</v>
      </c>
      <c r="D71" s="270" t="s">
        <v>224</v>
      </c>
      <c r="E71" s="270" t="s">
        <v>204</v>
      </c>
      <c r="F71" s="225">
        <v>55.6</v>
      </c>
      <c r="G71" s="225">
        <v>40</v>
      </c>
      <c r="H71" s="225">
        <v>4.4000000000000004</v>
      </c>
      <c r="I71" s="225">
        <v>0</v>
      </c>
      <c r="J71" s="225">
        <v>0</v>
      </c>
      <c r="K71" s="226">
        <v>42.145000000000003</v>
      </c>
      <c r="L71" s="226">
        <v>30.32</v>
      </c>
      <c r="M71" s="226">
        <v>3.335</v>
      </c>
      <c r="N71" s="226">
        <v>0</v>
      </c>
      <c r="O71" s="226">
        <v>0</v>
      </c>
      <c r="P71" s="226">
        <v>72.465000000000003</v>
      </c>
      <c r="Q71" s="226">
        <v>168.57900000000001</v>
      </c>
      <c r="R71" s="226">
        <v>30.32</v>
      </c>
      <c r="S71" s="226">
        <v>0</v>
      </c>
      <c r="T71" s="226">
        <v>0</v>
      </c>
      <c r="U71" s="226">
        <v>0</v>
      </c>
      <c r="V71" s="226">
        <v>198.899</v>
      </c>
      <c r="W71" s="227">
        <v>354678</v>
      </c>
      <c r="X71" s="227">
        <v>0</v>
      </c>
      <c r="Y71" s="227">
        <v>22133</v>
      </c>
    </row>
    <row r="72" spans="1:25" s="50" customFormat="1" x14ac:dyDescent="0.3">
      <c r="A72" s="270" t="s">
        <v>219</v>
      </c>
      <c r="B72" s="270">
        <v>20</v>
      </c>
      <c r="C72" s="270" t="s">
        <v>201</v>
      </c>
      <c r="D72" s="270" t="s">
        <v>224</v>
      </c>
      <c r="E72" s="270" t="s">
        <v>205</v>
      </c>
      <c r="F72" s="225">
        <v>87.5</v>
      </c>
      <c r="G72" s="225">
        <v>12.5</v>
      </c>
      <c r="H72" s="225">
        <v>0</v>
      </c>
      <c r="I72" s="225">
        <v>0</v>
      </c>
      <c r="J72" s="225">
        <v>0</v>
      </c>
      <c r="K72" s="226">
        <v>66.325000000000003</v>
      </c>
      <c r="L72" s="226">
        <v>9.4749999999999996</v>
      </c>
      <c r="M72" s="226">
        <v>0</v>
      </c>
      <c r="N72" s="226">
        <v>0</v>
      </c>
      <c r="O72" s="226">
        <v>0</v>
      </c>
      <c r="P72" s="226">
        <v>75.8</v>
      </c>
      <c r="Q72" s="226">
        <v>265.3</v>
      </c>
      <c r="R72" s="226">
        <v>9.4749999999999996</v>
      </c>
      <c r="S72" s="226">
        <v>0</v>
      </c>
      <c r="T72" s="226">
        <v>0</v>
      </c>
      <c r="U72" s="226">
        <v>0</v>
      </c>
      <c r="V72" s="226">
        <v>274.77499999999998</v>
      </c>
      <c r="W72" s="227">
        <v>354888</v>
      </c>
      <c r="X72" s="227">
        <v>0</v>
      </c>
      <c r="Y72" s="227">
        <v>22146</v>
      </c>
    </row>
    <row r="73" spans="1:25" s="50" customFormat="1" x14ac:dyDescent="0.3">
      <c r="A73" s="270" t="s">
        <v>219</v>
      </c>
      <c r="B73" s="270">
        <v>21</v>
      </c>
      <c r="C73" s="270" t="s">
        <v>201</v>
      </c>
      <c r="D73" s="270" t="s">
        <v>225</v>
      </c>
      <c r="E73" s="270" t="s">
        <v>203</v>
      </c>
      <c r="F73" s="225">
        <v>28.7</v>
      </c>
      <c r="G73" s="225">
        <v>34.299999999999997</v>
      </c>
      <c r="H73" s="225">
        <v>32.4</v>
      </c>
      <c r="I73" s="225">
        <v>3.7</v>
      </c>
      <c r="J73" s="225">
        <v>0.9</v>
      </c>
      <c r="K73" s="226">
        <v>8.4659999999999993</v>
      </c>
      <c r="L73" s="226">
        <v>10.118</v>
      </c>
      <c r="M73" s="226">
        <v>9.5579999999999998</v>
      </c>
      <c r="N73" s="226">
        <v>1.0920000000000001</v>
      </c>
      <c r="O73" s="226">
        <v>0.26600000000000001</v>
      </c>
      <c r="P73" s="226">
        <v>18.585000000000001</v>
      </c>
      <c r="Q73" s="226">
        <v>33.866</v>
      </c>
      <c r="R73" s="226">
        <v>10.118</v>
      </c>
      <c r="S73" s="226">
        <v>0</v>
      </c>
      <c r="T73" s="226">
        <v>0</v>
      </c>
      <c r="U73" s="226">
        <v>0</v>
      </c>
      <c r="V73" s="226">
        <v>43.984000000000002</v>
      </c>
      <c r="W73" s="227">
        <v>360529</v>
      </c>
      <c r="X73" s="227">
        <v>0</v>
      </c>
      <c r="Y73" s="227">
        <v>22498</v>
      </c>
    </row>
    <row r="74" spans="1:25" s="50" customFormat="1" x14ac:dyDescent="0.3">
      <c r="A74" s="270" t="s">
        <v>219</v>
      </c>
      <c r="B74" s="270">
        <v>21</v>
      </c>
      <c r="C74" s="270" t="s">
        <v>201</v>
      </c>
      <c r="D74" s="270" t="s">
        <v>225</v>
      </c>
      <c r="E74" s="270" t="s">
        <v>204</v>
      </c>
      <c r="F74" s="225">
        <v>40</v>
      </c>
      <c r="G74" s="225">
        <v>40</v>
      </c>
      <c r="H74" s="225">
        <v>20</v>
      </c>
      <c r="I74" s="225">
        <v>0</v>
      </c>
      <c r="J74" s="225">
        <v>0</v>
      </c>
      <c r="K74" s="226">
        <v>11.8</v>
      </c>
      <c r="L74" s="226">
        <v>11.8</v>
      </c>
      <c r="M74" s="226">
        <v>5.9</v>
      </c>
      <c r="N74" s="226">
        <v>0</v>
      </c>
      <c r="O74" s="226">
        <v>0</v>
      </c>
      <c r="P74" s="226">
        <v>23.6</v>
      </c>
      <c r="Q74" s="226">
        <v>47.2</v>
      </c>
      <c r="R74" s="226">
        <v>11.8</v>
      </c>
      <c r="S74" s="226">
        <v>0</v>
      </c>
      <c r="T74" s="226">
        <v>0</v>
      </c>
      <c r="U74" s="226">
        <v>0</v>
      </c>
      <c r="V74" s="226">
        <v>59</v>
      </c>
      <c r="W74" s="227">
        <v>105209</v>
      </c>
      <c r="X74" s="227">
        <v>0</v>
      </c>
      <c r="Y74" s="227">
        <v>6565</v>
      </c>
    </row>
    <row r="75" spans="1:25" s="50" customFormat="1" x14ac:dyDescent="0.3">
      <c r="A75" s="270" t="s">
        <v>219</v>
      </c>
      <c r="B75" s="270">
        <v>21</v>
      </c>
      <c r="C75" s="270" t="s">
        <v>201</v>
      </c>
      <c r="D75" s="270" t="s">
        <v>225</v>
      </c>
      <c r="E75" s="270" t="s">
        <v>205</v>
      </c>
      <c r="F75" s="225">
        <v>37.5</v>
      </c>
      <c r="G75" s="225">
        <v>62.5</v>
      </c>
      <c r="H75" s="225">
        <v>0</v>
      </c>
      <c r="I75" s="225">
        <v>0</v>
      </c>
      <c r="J75" s="225">
        <v>0</v>
      </c>
      <c r="K75" s="226">
        <v>11.063000000000001</v>
      </c>
      <c r="L75" s="226">
        <v>18.437999999999999</v>
      </c>
      <c r="M75" s="226">
        <v>0</v>
      </c>
      <c r="N75" s="226">
        <v>0</v>
      </c>
      <c r="O75" s="226">
        <v>0</v>
      </c>
      <c r="P75" s="226">
        <v>29.5</v>
      </c>
      <c r="Q75" s="226">
        <v>44.25</v>
      </c>
      <c r="R75" s="226">
        <v>18.437999999999999</v>
      </c>
      <c r="S75" s="226">
        <v>0</v>
      </c>
      <c r="T75" s="226">
        <v>0</v>
      </c>
      <c r="U75" s="226">
        <v>0</v>
      </c>
      <c r="V75" s="226">
        <v>62.688000000000002</v>
      </c>
      <c r="W75" s="227">
        <v>80965</v>
      </c>
      <c r="X75" s="227">
        <v>0</v>
      </c>
      <c r="Y75" s="227">
        <v>5052</v>
      </c>
    </row>
    <row r="76" spans="1:25" s="50" customFormat="1" x14ac:dyDescent="0.3">
      <c r="A76" s="270" t="s">
        <v>219</v>
      </c>
      <c r="B76" s="270">
        <v>23</v>
      </c>
      <c r="C76" s="270" t="s">
        <v>201</v>
      </c>
      <c r="D76" s="270" t="s">
        <v>226</v>
      </c>
      <c r="E76" s="270" t="s">
        <v>203</v>
      </c>
      <c r="F76" s="225">
        <v>27</v>
      </c>
      <c r="G76" s="225">
        <v>33.299999999999997</v>
      </c>
      <c r="H76" s="225">
        <v>38.1</v>
      </c>
      <c r="I76" s="225">
        <v>1.6</v>
      </c>
      <c r="J76" s="225">
        <v>0</v>
      </c>
      <c r="K76" s="226">
        <v>4.2850000000000001</v>
      </c>
      <c r="L76" s="226">
        <v>5.2850000000000001</v>
      </c>
      <c r="M76" s="226">
        <v>6.0460000000000003</v>
      </c>
      <c r="N76" s="226">
        <v>0.254</v>
      </c>
      <c r="O76" s="226">
        <v>0</v>
      </c>
      <c r="P76" s="226">
        <v>9.57</v>
      </c>
      <c r="Q76" s="226">
        <v>17.14</v>
      </c>
      <c r="R76" s="226">
        <v>5.2850000000000001</v>
      </c>
      <c r="S76" s="226">
        <v>0</v>
      </c>
      <c r="T76" s="226">
        <v>0</v>
      </c>
      <c r="U76" s="226">
        <v>0</v>
      </c>
      <c r="V76" s="226">
        <v>22.423999999999999</v>
      </c>
      <c r="W76" s="227">
        <v>183806</v>
      </c>
      <c r="X76" s="227">
        <v>0</v>
      </c>
      <c r="Y76" s="227">
        <v>11470</v>
      </c>
    </row>
    <row r="77" spans="1:25" s="50" customFormat="1" x14ac:dyDescent="0.3">
      <c r="A77" s="270" t="s">
        <v>219</v>
      </c>
      <c r="B77" s="270">
        <v>23</v>
      </c>
      <c r="C77" s="270" t="s">
        <v>201</v>
      </c>
      <c r="D77" s="270" t="s">
        <v>226</v>
      </c>
      <c r="E77" s="270" t="s">
        <v>204</v>
      </c>
      <c r="F77" s="225">
        <v>40</v>
      </c>
      <c r="G77" s="225">
        <v>60</v>
      </c>
      <c r="H77" s="225">
        <v>0</v>
      </c>
      <c r="I77" s="225">
        <v>0</v>
      </c>
      <c r="J77" s="225">
        <v>0</v>
      </c>
      <c r="K77" s="226">
        <v>6.3479999999999999</v>
      </c>
      <c r="L77" s="226">
        <v>9.5220000000000002</v>
      </c>
      <c r="M77" s="226">
        <v>0</v>
      </c>
      <c r="N77" s="226">
        <v>0</v>
      </c>
      <c r="O77" s="226">
        <v>0</v>
      </c>
      <c r="P77" s="226">
        <v>15.87</v>
      </c>
      <c r="Q77" s="226">
        <v>25.391999999999999</v>
      </c>
      <c r="R77" s="226">
        <v>9.5220000000000002</v>
      </c>
      <c r="S77" s="226">
        <v>0</v>
      </c>
      <c r="T77" s="226">
        <v>0</v>
      </c>
      <c r="U77" s="226">
        <v>0</v>
      </c>
      <c r="V77" s="226">
        <v>34.914000000000001</v>
      </c>
      <c r="W77" s="227">
        <v>62259</v>
      </c>
      <c r="X77" s="227">
        <v>0</v>
      </c>
      <c r="Y77" s="227">
        <v>3885</v>
      </c>
    </row>
    <row r="78" spans="1:25" s="50" customFormat="1" x14ac:dyDescent="0.3">
      <c r="A78" s="270" t="s">
        <v>219</v>
      </c>
      <c r="B78" s="270">
        <v>23</v>
      </c>
      <c r="C78" s="270" t="s">
        <v>201</v>
      </c>
      <c r="D78" s="270" t="s">
        <v>226</v>
      </c>
      <c r="E78" s="270" t="s">
        <v>205</v>
      </c>
      <c r="F78" s="225">
        <v>12.5</v>
      </c>
      <c r="G78" s="225">
        <v>75</v>
      </c>
      <c r="H78" s="225">
        <v>12.5</v>
      </c>
      <c r="I78" s="225">
        <v>0</v>
      </c>
      <c r="J78" s="225">
        <v>0</v>
      </c>
      <c r="K78" s="226">
        <v>1.984</v>
      </c>
      <c r="L78" s="226">
        <v>11.901999999999999</v>
      </c>
      <c r="M78" s="226">
        <v>1.984</v>
      </c>
      <c r="N78" s="226">
        <v>0</v>
      </c>
      <c r="O78" s="226">
        <v>0</v>
      </c>
      <c r="P78" s="226">
        <v>13.885999999999999</v>
      </c>
      <c r="Q78" s="226">
        <v>7.9349999999999996</v>
      </c>
      <c r="R78" s="226">
        <v>11.901999999999999</v>
      </c>
      <c r="S78" s="226">
        <v>0</v>
      </c>
      <c r="T78" s="226">
        <v>0</v>
      </c>
      <c r="U78" s="226">
        <v>0</v>
      </c>
      <c r="V78" s="226">
        <v>19.837</v>
      </c>
      <c r="W78" s="227">
        <v>25621</v>
      </c>
      <c r="X78" s="227">
        <v>0</v>
      </c>
      <c r="Y78" s="227">
        <v>1599</v>
      </c>
    </row>
    <row r="79" spans="1:25" s="50" customFormat="1" x14ac:dyDescent="0.3">
      <c r="A79" s="270" t="s">
        <v>219</v>
      </c>
      <c r="B79" s="270">
        <v>24</v>
      </c>
      <c r="C79" s="270" t="s">
        <v>201</v>
      </c>
      <c r="D79" s="270" t="s">
        <v>227</v>
      </c>
      <c r="E79" s="270" t="s">
        <v>203</v>
      </c>
      <c r="F79" s="225">
        <v>22</v>
      </c>
      <c r="G79" s="225">
        <v>36.9</v>
      </c>
      <c r="H79" s="225">
        <v>36.1</v>
      </c>
      <c r="I79" s="225">
        <v>2.9</v>
      </c>
      <c r="J79" s="225">
        <v>2.1</v>
      </c>
      <c r="K79" s="226">
        <v>7.8940000000000001</v>
      </c>
      <c r="L79" s="226">
        <v>13.24</v>
      </c>
      <c r="M79" s="226">
        <v>12.952999999999999</v>
      </c>
      <c r="N79" s="226">
        <v>1.0409999999999999</v>
      </c>
      <c r="O79" s="226">
        <v>0.753</v>
      </c>
      <c r="P79" s="226">
        <v>21.132999999999999</v>
      </c>
      <c r="Q79" s="226">
        <v>31.574000000000002</v>
      </c>
      <c r="R79" s="226">
        <v>13.24</v>
      </c>
      <c r="S79" s="226">
        <v>0</v>
      </c>
      <c r="T79" s="226">
        <v>0</v>
      </c>
      <c r="U79" s="226">
        <v>0</v>
      </c>
      <c r="V79" s="226">
        <v>44.814</v>
      </c>
      <c r="W79" s="227">
        <v>367329</v>
      </c>
      <c r="X79" s="227">
        <v>0</v>
      </c>
      <c r="Y79" s="227">
        <v>22923</v>
      </c>
    </row>
    <row r="80" spans="1:25" s="50" customFormat="1" x14ac:dyDescent="0.3">
      <c r="A80" s="270" t="s">
        <v>219</v>
      </c>
      <c r="B80" s="270">
        <v>24</v>
      </c>
      <c r="C80" s="270" t="s">
        <v>201</v>
      </c>
      <c r="D80" s="270" t="s">
        <v>227</v>
      </c>
      <c r="E80" s="270" t="s">
        <v>204</v>
      </c>
      <c r="F80" s="225">
        <v>48</v>
      </c>
      <c r="G80" s="225">
        <v>52</v>
      </c>
      <c r="H80" s="225">
        <v>0</v>
      </c>
      <c r="I80" s="225">
        <v>0</v>
      </c>
      <c r="J80" s="225">
        <v>0</v>
      </c>
      <c r="K80" s="226">
        <v>17.222000000000001</v>
      </c>
      <c r="L80" s="226">
        <v>18.658000000000001</v>
      </c>
      <c r="M80" s="226">
        <v>0</v>
      </c>
      <c r="N80" s="226">
        <v>0</v>
      </c>
      <c r="O80" s="226">
        <v>0</v>
      </c>
      <c r="P80" s="226">
        <v>35.880000000000003</v>
      </c>
      <c r="Q80" s="226">
        <v>68.89</v>
      </c>
      <c r="R80" s="226">
        <v>18.658000000000001</v>
      </c>
      <c r="S80" s="226">
        <v>0</v>
      </c>
      <c r="T80" s="226">
        <v>0</v>
      </c>
      <c r="U80" s="226">
        <v>0</v>
      </c>
      <c r="V80" s="226">
        <v>87.546999999999997</v>
      </c>
      <c r="W80" s="227">
        <v>156114</v>
      </c>
      <c r="X80" s="227">
        <v>0</v>
      </c>
      <c r="Y80" s="227">
        <v>9742</v>
      </c>
    </row>
    <row r="81" spans="1:25" s="50" customFormat="1" x14ac:dyDescent="0.3">
      <c r="A81" s="270" t="s">
        <v>219</v>
      </c>
      <c r="B81" s="270">
        <v>24</v>
      </c>
      <c r="C81" s="270" t="s">
        <v>201</v>
      </c>
      <c r="D81" s="270" t="s">
        <v>227</v>
      </c>
      <c r="E81" s="270" t="s">
        <v>205</v>
      </c>
      <c r="F81" s="225">
        <v>50</v>
      </c>
      <c r="G81" s="225">
        <v>50</v>
      </c>
      <c r="H81" s="225">
        <v>0</v>
      </c>
      <c r="I81" s="225">
        <v>0</v>
      </c>
      <c r="J81" s="225">
        <v>0</v>
      </c>
      <c r="K81" s="226">
        <v>17.940000000000001</v>
      </c>
      <c r="L81" s="226">
        <v>17.940000000000001</v>
      </c>
      <c r="M81" s="226">
        <v>0</v>
      </c>
      <c r="N81" s="226">
        <v>0</v>
      </c>
      <c r="O81" s="226">
        <v>0</v>
      </c>
      <c r="P81" s="226">
        <v>35.880000000000003</v>
      </c>
      <c r="Q81" s="226">
        <v>71.760000000000005</v>
      </c>
      <c r="R81" s="226">
        <v>17.940000000000001</v>
      </c>
      <c r="S81" s="226">
        <v>0</v>
      </c>
      <c r="T81" s="226">
        <v>0</v>
      </c>
      <c r="U81" s="226">
        <v>0</v>
      </c>
      <c r="V81" s="226">
        <v>89.7</v>
      </c>
      <c r="W81" s="227">
        <v>115853</v>
      </c>
      <c r="X81" s="227">
        <v>0</v>
      </c>
      <c r="Y81" s="227">
        <v>7230</v>
      </c>
    </row>
    <row r="82" spans="1:25" s="50" customFormat="1" x14ac:dyDescent="0.3">
      <c r="A82" s="270" t="s">
        <v>219</v>
      </c>
      <c r="B82" s="270">
        <v>25</v>
      </c>
      <c r="C82" s="270" t="s">
        <v>201</v>
      </c>
      <c r="D82" s="270" t="s">
        <v>228</v>
      </c>
      <c r="E82" s="270" t="s">
        <v>203</v>
      </c>
      <c r="F82" s="225">
        <v>38.1</v>
      </c>
      <c r="G82" s="225">
        <v>31.3</v>
      </c>
      <c r="H82" s="225">
        <v>27.9</v>
      </c>
      <c r="I82" s="225">
        <v>2</v>
      </c>
      <c r="J82" s="225">
        <v>0.7</v>
      </c>
      <c r="K82" s="226">
        <v>13.03</v>
      </c>
      <c r="L82" s="226">
        <v>10.705</v>
      </c>
      <c r="M82" s="226">
        <v>9.5419999999999998</v>
      </c>
      <c r="N82" s="226">
        <v>0.68400000000000005</v>
      </c>
      <c r="O82" s="226">
        <v>0.23899999999999999</v>
      </c>
      <c r="P82" s="226">
        <v>23.734999999999999</v>
      </c>
      <c r="Q82" s="226">
        <v>52.121000000000002</v>
      </c>
      <c r="R82" s="226">
        <v>10.705</v>
      </c>
      <c r="S82" s="226">
        <v>0</v>
      </c>
      <c r="T82" s="226">
        <v>0</v>
      </c>
      <c r="U82" s="226">
        <v>0</v>
      </c>
      <c r="V82" s="226">
        <v>62.825000000000003</v>
      </c>
      <c r="W82" s="227">
        <v>514963</v>
      </c>
      <c r="X82" s="227">
        <v>0</v>
      </c>
      <c r="Y82" s="227">
        <v>32135</v>
      </c>
    </row>
    <row r="83" spans="1:25" s="50" customFormat="1" x14ac:dyDescent="0.3">
      <c r="A83" s="270" t="s">
        <v>219</v>
      </c>
      <c r="B83" s="270">
        <v>25</v>
      </c>
      <c r="C83" s="270" t="s">
        <v>201</v>
      </c>
      <c r="D83" s="270" t="s">
        <v>228</v>
      </c>
      <c r="E83" s="270" t="s">
        <v>204</v>
      </c>
      <c r="F83" s="225">
        <v>80</v>
      </c>
      <c r="G83" s="225">
        <v>10</v>
      </c>
      <c r="H83" s="225">
        <v>10</v>
      </c>
      <c r="I83" s="225">
        <v>0</v>
      </c>
      <c r="J83" s="225">
        <v>0</v>
      </c>
      <c r="K83" s="226">
        <v>27.36</v>
      </c>
      <c r="L83" s="226">
        <v>3.42</v>
      </c>
      <c r="M83" s="226">
        <v>3.42</v>
      </c>
      <c r="N83" s="226">
        <v>0</v>
      </c>
      <c r="O83" s="226">
        <v>0</v>
      </c>
      <c r="P83" s="226">
        <v>30.78</v>
      </c>
      <c r="Q83" s="226">
        <v>109.44</v>
      </c>
      <c r="R83" s="226">
        <v>3.42</v>
      </c>
      <c r="S83" s="226">
        <v>0</v>
      </c>
      <c r="T83" s="226">
        <v>0</v>
      </c>
      <c r="U83" s="226">
        <v>0</v>
      </c>
      <c r="V83" s="226">
        <v>112.86</v>
      </c>
      <c r="W83" s="227">
        <v>201252</v>
      </c>
      <c r="X83" s="227">
        <v>0</v>
      </c>
      <c r="Y83" s="227">
        <v>12559</v>
      </c>
    </row>
    <row r="84" spans="1:25" s="50" customFormat="1" x14ac:dyDescent="0.3">
      <c r="A84" s="270" t="s">
        <v>219</v>
      </c>
      <c r="B84" s="270">
        <v>25</v>
      </c>
      <c r="C84" s="270" t="s">
        <v>201</v>
      </c>
      <c r="D84" s="270" t="s">
        <v>228</v>
      </c>
      <c r="E84" s="270" t="s">
        <v>205</v>
      </c>
      <c r="F84" s="225">
        <v>87.5</v>
      </c>
      <c r="G84" s="225">
        <v>12.5</v>
      </c>
      <c r="H84" s="225">
        <v>0</v>
      </c>
      <c r="I84" s="225">
        <v>0</v>
      </c>
      <c r="J84" s="225">
        <v>0</v>
      </c>
      <c r="K84" s="226">
        <v>29.925000000000001</v>
      </c>
      <c r="L84" s="226">
        <v>4.2750000000000004</v>
      </c>
      <c r="M84" s="226">
        <v>0</v>
      </c>
      <c r="N84" s="226">
        <v>0</v>
      </c>
      <c r="O84" s="226">
        <v>0</v>
      </c>
      <c r="P84" s="226">
        <v>34.200000000000003</v>
      </c>
      <c r="Q84" s="226">
        <v>119.7</v>
      </c>
      <c r="R84" s="226">
        <v>4.2750000000000004</v>
      </c>
      <c r="S84" s="226">
        <v>0</v>
      </c>
      <c r="T84" s="226">
        <v>0</v>
      </c>
      <c r="U84" s="226">
        <v>0</v>
      </c>
      <c r="V84" s="226">
        <v>123.97499999999999</v>
      </c>
      <c r="W84" s="227">
        <v>160121</v>
      </c>
      <c r="X84" s="227">
        <v>0</v>
      </c>
      <c r="Y84" s="227">
        <v>9992</v>
      </c>
    </row>
    <row r="85" spans="1:25" s="50" customFormat="1" x14ac:dyDescent="0.3">
      <c r="A85" s="270" t="s">
        <v>229</v>
      </c>
      <c r="B85" s="270">
        <v>27</v>
      </c>
      <c r="C85" s="270" t="s">
        <v>201</v>
      </c>
      <c r="D85" s="270" t="s">
        <v>230</v>
      </c>
      <c r="E85" s="270" t="s">
        <v>203</v>
      </c>
      <c r="F85" s="225">
        <v>28.3</v>
      </c>
      <c r="G85" s="225">
        <v>38.1</v>
      </c>
      <c r="H85" s="225">
        <v>30.9</v>
      </c>
      <c r="I85" s="225">
        <v>1.8</v>
      </c>
      <c r="J85" s="225">
        <v>0.9</v>
      </c>
      <c r="K85" s="226">
        <v>9.0559999999999992</v>
      </c>
      <c r="L85" s="226">
        <v>12.192</v>
      </c>
      <c r="M85" s="226">
        <v>9.8879999999999999</v>
      </c>
      <c r="N85" s="226">
        <v>0.57599999999999996</v>
      </c>
      <c r="O85" s="226">
        <v>0.28799999999999998</v>
      </c>
      <c r="P85" s="226">
        <v>21.248000000000001</v>
      </c>
      <c r="Q85" s="226">
        <v>36.223999999999997</v>
      </c>
      <c r="R85" s="226">
        <v>12.192</v>
      </c>
      <c r="S85" s="226">
        <v>0</v>
      </c>
      <c r="T85" s="226">
        <v>0</v>
      </c>
      <c r="U85" s="226">
        <v>0</v>
      </c>
      <c r="V85" s="226">
        <v>48.415999999999997</v>
      </c>
      <c r="W85" s="227">
        <v>371635</v>
      </c>
      <c r="X85" s="227">
        <v>0</v>
      </c>
      <c r="Y85" s="227">
        <v>23191</v>
      </c>
    </row>
    <row r="86" spans="1:25" s="50" customFormat="1" x14ac:dyDescent="0.3">
      <c r="A86" s="270" t="s">
        <v>229</v>
      </c>
      <c r="B86" s="270">
        <v>27</v>
      </c>
      <c r="C86" s="270" t="s">
        <v>201</v>
      </c>
      <c r="D86" s="270" t="s">
        <v>230</v>
      </c>
      <c r="E86" s="270" t="s">
        <v>204</v>
      </c>
      <c r="F86" s="225">
        <v>20</v>
      </c>
      <c r="G86" s="225">
        <v>70</v>
      </c>
      <c r="H86" s="225">
        <v>10</v>
      </c>
      <c r="I86" s="225">
        <v>0</v>
      </c>
      <c r="J86" s="225">
        <v>0</v>
      </c>
      <c r="K86" s="226">
        <v>6.4</v>
      </c>
      <c r="L86" s="226">
        <v>22.4</v>
      </c>
      <c r="M86" s="226">
        <v>3.2</v>
      </c>
      <c r="N86" s="226">
        <v>0</v>
      </c>
      <c r="O86" s="226">
        <v>0</v>
      </c>
      <c r="P86" s="226">
        <v>28.8</v>
      </c>
      <c r="Q86" s="226">
        <v>25.6</v>
      </c>
      <c r="R86" s="226">
        <v>22.4</v>
      </c>
      <c r="S86" s="226">
        <v>0</v>
      </c>
      <c r="T86" s="226">
        <v>0</v>
      </c>
      <c r="U86" s="226">
        <v>0</v>
      </c>
      <c r="V86" s="226">
        <v>48</v>
      </c>
      <c r="W86" s="227">
        <v>90175</v>
      </c>
      <c r="X86" s="227">
        <v>0</v>
      </c>
      <c r="Y86" s="227">
        <v>5627</v>
      </c>
    </row>
    <row r="87" spans="1:25" s="50" customFormat="1" x14ac:dyDescent="0.3">
      <c r="A87" s="270" t="s">
        <v>229</v>
      </c>
      <c r="B87" s="270">
        <v>27</v>
      </c>
      <c r="C87" s="270" t="s">
        <v>201</v>
      </c>
      <c r="D87" s="270" t="s">
        <v>230</v>
      </c>
      <c r="E87" s="270" t="s">
        <v>205</v>
      </c>
      <c r="F87" s="225">
        <v>50</v>
      </c>
      <c r="G87" s="225">
        <v>40</v>
      </c>
      <c r="H87" s="225">
        <v>10</v>
      </c>
      <c r="I87" s="225">
        <v>0</v>
      </c>
      <c r="J87" s="225">
        <v>0</v>
      </c>
      <c r="K87" s="226">
        <v>16</v>
      </c>
      <c r="L87" s="226">
        <v>12.8</v>
      </c>
      <c r="M87" s="226">
        <v>3.2</v>
      </c>
      <c r="N87" s="226">
        <v>0</v>
      </c>
      <c r="O87" s="226">
        <v>0</v>
      </c>
      <c r="P87" s="226">
        <v>28.8</v>
      </c>
      <c r="Q87" s="226">
        <v>64</v>
      </c>
      <c r="R87" s="226">
        <v>12.8</v>
      </c>
      <c r="S87" s="226">
        <v>0</v>
      </c>
      <c r="T87" s="226">
        <v>0</v>
      </c>
      <c r="U87" s="226">
        <v>0</v>
      </c>
      <c r="V87" s="226">
        <v>76.8</v>
      </c>
      <c r="W87" s="227">
        <v>100382</v>
      </c>
      <c r="X87" s="227">
        <v>0</v>
      </c>
      <c r="Y87" s="227">
        <v>6264</v>
      </c>
    </row>
    <row r="88" spans="1:25" s="50" customFormat="1" x14ac:dyDescent="0.3">
      <c r="A88" s="270" t="s">
        <v>229</v>
      </c>
      <c r="B88" s="270">
        <v>28</v>
      </c>
      <c r="C88" s="270" t="s">
        <v>201</v>
      </c>
      <c r="D88" s="270" t="s">
        <v>231</v>
      </c>
      <c r="E88" s="270" t="s">
        <v>203</v>
      </c>
      <c r="F88" s="225">
        <v>34.9</v>
      </c>
      <c r="G88" s="225">
        <v>42.3</v>
      </c>
      <c r="H88" s="225">
        <v>19.5</v>
      </c>
      <c r="I88" s="225">
        <v>3.3</v>
      </c>
      <c r="J88" s="225">
        <v>0</v>
      </c>
      <c r="K88" s="226">
        <v>33.689</v>
      </c>
      <c r="L88" s="226">
        <v>40.832000000000001</v>
      </c>
      <c r="M88" s="226">
        <v>18.823</v>
      </c>
      <c r="N88" s="226">
        <v>3.1850000000000001</v>
      </c>
      <c r="O88" s="226">
        <v>0</v>
      </c>
      <c r="P88" s="226">
        <v>74.521000000000001</v>
      </c>
      <c r="Q88" s="226">
        <v>134.756</v>
      </c>
      <c r="R88" s="226">
        <v>40.832000000000001</v>
      </c>
      <c r="S88" s="226">
        <v>0</v>
      </c>
      <c r="T88" s="226">
        <v>0</v>
      </c>
      <c r="U88" s="226">
        <v>0</v>
      </c>
      <c r="V88" s="226">
        <v>175.58799999999999</v>
      </c>
      <c r="W88" s="227">
        <v>1347792</v>
      </c>
      <c r="X88" s="227">
        <v>0</v>
      </c>
      <c r="Y88" s="227">
        <v>84107</v>
      </c>
    </row>
    <row r="89" spans="1:25" s="50" customFormat="1" x14ac:dyDescent="0.3">
      <c r="A89" s="270" t="s">
        <v>229</v>
      </c>
      <c r="B89" s="270">
        <v>28</v>
      </c>
      <c r="C89" s="270" t="s">
        <v>201</v>
      </c>
      <c r="D89" s="270" t="s">
        <v>231</v>
      </c>
      <c r="E89" s="270" t="s">
        <v>204</v>
      </c>
      <c r="F89" s="225">
        <v>35.5</v>
      </c>
      <c r="G89" s="225">
        <v>53.6</v>
      </c>
      <c r="H89" s="225">
        <v>10.9</v>
      </c>
      <c r="I89" s="225">
        <v>0</v>
      </c>
      <c r="J89" s="225">
        <v>0</v>
      </c>
      <c r="K89" s="226">
        <v>34.268000000000001</v>
      </c>
      <c r="L89" s="226">
        <v>51.74</v>
      </c>
      <c r="M89" s="226">
        <v>10.522</v>
      </c>
      <c r="N89" s="226">
        <v>0</v>
      </c>
      <c r="O89" s="226">
        <v>0</v>
      </c>
      <c r="P89" s="226">
        <v>86.007999999999996</v>
      </c>
      <c r="Q89" s="226">
        <v>137.07300000000001</v>
      </c>
      <c r="R89" s="226">
        <v>51.74</v>
      </c>
      <c r="S89" s="226">
        <v>0</v>
      </c>
      <c r="T89" s="226">
        <v>0</v>
      </c>
      <c r="U89" s="226">
        <v>0</v>
      </c>
      <c r="V89" s="226">
        <v>188.81299999999999</v>
      </c>
      <c r="W89" s="227">
        <v>354710</v>
      </c>
      <c r="X89" s="227">
        <v>0</v>
      </c>
      <c r="Y89" s="227">
        <v>22135</v>
      </c>
    </row>
    <row r="90" spans="1:25" s="50" customFormat="1" x14ac:dyDescent="0.3">
      <c r="A90" s="270" t="s">
        <v>229</v>
      </c>
      <c r="B90" s="270">
        <v>28</v>
      </c>
      <c r="C90" s="270" t="s">
        <v>201</v>
      </c>
      <c r="D90" s="270" t="s">
        <v>231</v>
      </c>
      <c r="E90" s="270" t="s">
        <v>205</v>
      </c>
      <c r="F90" s="225">
        <v>70</v>
      </c>
      <c r="G90" s="225">
        <v>20</v>
      </c>
      <c r="H90" s="225">
        <v>10</v>
      </c>
      <c r="I90" s="225">
        <v>0</v>
      </c>
      <c r="J90" s="225">
        <v>0</v>
      </c>
      <c r="K90" s="226">
        <v>67.570999999999998</v>
      </c>
      <c r="L90" s="226">
        <v>19.306000000000001</v>
      </c>
      <c r="M90" s="226">
        <v>9.6530000000000005</v>
      </c>
      <c r="N90" s="226">
        <v>0</v>
      </c>
      <c r="O90" s="226">
        <v>0</v>
      </c>
      <c r="P90" s="226">
        <v>86.876999999999995</v>
      </c>
      <c r="Q90" s="226">
        <v>270.28399999999999</v>
      </c>
      <c r="R90" s="226">
        <v>19.306000000000001</v>
      </c>
      <c r="S90" s="226">
        <v>0</v>
      </c>
      <c r="T90" s="226">
        <v>0</v>
      </c>
      <c r="U90" s="226">
        <v>0</v>
      </c>
      <c r="V90" s="226">
        <v>289.58999999999997</v>
      </c>
      <c r="W90" s="227">
        <v>378512</v>
      </c>
      <c r="X90" s="227">
        <v>0</v>
      </c>
      <c r="Y90" s="227">
        <v>23620</v>
      </c>
    </row>
    <row r="91" spans="1:25" s="50" customFormat="1" x14ac:dyDescent="0.3">
      <c r="A91" s="270" t="s">
        <v>229</v>
      </c>
      <c r="B91" s="270">
        <v>29</v>
      </c>
      <c r="C91" s="270" t="s">
        <v>201</v>
      </c>
      <c r="D91" s="270" t="s">
        <v>232</v>
      </c>
      <c r="E91" s="270" t="s">
        <v>203</v>
      </c>
      <c r="F91" s="225">
        <v>37.9</v>
      </c>
      <c r="G91" s="225">
        <v>43.8</v>
      </c>
      <c r="H91" s="225">
        <v>18.3</v>
      </c>
      <c r="I91" s="225">
        <v>0</v>
      </c>
      <c r="J91" s="225">
        <v>0</v>
      </c>
      <c r="K91" s="226">
        <v>25.241</v>
      </c>
      <c r="L91" s="226">
        <v>29.170999999999999</v>
      </c>
      <c r="M91" s="226">
        <v>12.188000000000001</v>
      </c>
      <c r="N91" s="226">
        <v>0</v>
      </c>
      <c r="O91" s="226">
        <v>0</v>
      </c>
      <c r="P91" s="226">
        <v>54.411999999999999</v>
      </c>
      <c r="Q91" s="226">
        <v>100.96599999999999</v>
      </c>
      <c r="R91" s="226">
        <v>29.170999999999999</v>
      </c>
      <c r="S91" s="226">
        <v>0</v>
      </c>
      <c r="T91" s="226">
        <v>0</v>
      </c>
      <c r="U91" s="226">
        <v>0</v>
      </c>
      <c r="V91" s="226">
        <v>130.136</v>
      </c>
      <c r="W91" s="227">
        <v>998911</v>
      </c>
      <c r="X91" s="227">
        <v>0</v>
      </c>
      <c r="Y91" s="227">
        <v>62335</v>
      </c>
    </row>
    <row r="92" spans="1:25" s="50" customFormat="1" x14ac:dyDescent="0.3">
      <c r="A92" s="270" t="s">
        <v>229</v>
      </c>
      <c r="B92" s="270">
        <v>29</v>
      </c>
      <c r="C92" s="270" t="s">
        <v>201</v>
      </c>
      <c r="D92" s="270" t="s">
        <v>232</v>
      </c>
      <c r="E92" s="270" t="s">
        <v>204</v>
      </c>
      <c r="F92" s="225">
        <v>10</v>
      </c>
      <c r="G92" s="225">
        <v>65</v>
      </c>
      <c r="H92" s="225">
        <v>15</v>
      </c>
      <c r="I92" s="225">
        <v>10</v>
      </c>
      <c r="J92" s="225">
        <v>0</v>
      </c>
      <c r="K92" s="226">
        <v>6.66</v>
      </c>
      <c r="L92" s="226">
        <v>43.29</v>
      </c>
      <c r="M92" s="226">
        <v>9.99</v>
      </c>
      <c r="N92" s="226">
        <v>6.66</v>
      </c>
      <c r="O92" s="226">
        <v>0</v>
      </c>
      <c r="P92" s="226">
        <v>49.95</v>
      </c>
      <c r="Q92" s="226">
        <v>26.64</v>
      </c>
      <c r="R92" s="226">
        <v>43.29</v>
      </c>
      <c r="S92" s="226">
        <v>0</v>
      </c>
      <c r="T92" s="226">
        <v>0</v>
      </c>
      <c r="U92" s="226">
        <v>0</v>
      </c>
      <c r="V92" s="226">
        <v>69.930000000000007</v>
      </c>
      <c r="W92" s="227">
        <v>131373</v>
      </c>
      <c r="X92" s="227">
        <v>0</v>
      </c>
      <c r="Y92" s="227">
        <v>8198</v>
      </c>
    </row>
    <row r="93" spans="1:25" s="50" customFormat="1" x14ac:dyDescent="0.3">
      <c r="A93" s="270" t="s">
        <v>229</v>
      </c>
      <c r="B93" s="270">
        <v>29</v>
      </c>
      <c r="C93" s="270" t="s">
        <v>201</v>
      </c>
      <c r="D93" s="270" t="s">
        <v>232</v>
      </c>
      <c r="E93" s="270" t="s">
        <v>205</v>
      </c>
      <c r="F93" s="225">
        <v>50</v>
      </c>
      <c r="G93" s="225">
        <v>40</v>
      </c>
      <c r="H93" s="225">
        <v>10</v>
      </c>
      <c r="I93" s="225">
        <v>0</v>
      </c>
      <c r="J93" s="225">
        <v>0</v>
      </c>
      <c r="K93" s="226">
        <v>33.299999999999997</v>
      </c>
      <c r="L93" s="226">
        <v>26.64</v>
      </c>
      <c r="M93" s="226">
        <v>6.66</v>
      </c>
      <c r="N93" s="226">
        <v>0</v>
      </c>
      <c r="O93" s="226">
        <v>0</v>
      </c>
      <c r="P93" s="226">
        <v>59.94</v>
      </c>
      <c r="Q93" s="226">
        <v>133.19999999999999</v>
      </c>
      <c r="R93" s="226">
        <v>26.64</v>
      </c>
      <c r="S93" s="226">
        <v>0</v>
      </c>
      <c r="T93" s="226">
        <v>0</v>
      </c>
      <c r="U93" s="226">
        <v>0</v>
      </c>
      <c r="V93" s="226">
        <v>159.84</v>
      </c>
      <c r="W93" s="227">
        <v>208921</v>
      </c>
      <c r="X93" s="227">
        <v>0</v>
      </c>
      <c r="Y93" s="227">
        <v>13037</v>
      </c>
    </row>
    <row r="94" spans="1:25" s="50" customFormat="1" x14ac:dyDescent="0.3">
      <c r="A94" s="270" t="s">
        <v>229</v>
      </c>
      <c r="B94" s="270">
        <v>30</v>
      </c>
      <c r="C94" s="270" t="s">
        <v>201</v>
      </c>
      <c r="D94" s="270" t="s">
        <v>233</v>
      </c>
      <c r="E94" s="270" t="s">
        <v>203</v>
      </c>
      <c r="F94" s="225">
        <v>35.6</v>
      </c>
      <c r="G94" s="225">
        <v>41.1</v>
      </c>
      <c r="H94" s="225">
        <v>21.4</v>
      </c>
      <c r="I94" s="225">
        <v>1.6</v>
      </c>
      <c r="J94" s="225">
        <v>0.3</v>
      </c>
      <c r="K94" s="226">
        <v>40.975999999999999</v>
      </c>
      <c r="L94" s="226">
        <v>47.305999999999997</v>
      </c>
      <c r="M94" s="226">
        <v>24.631</v>
      </c>
      <c r="N94" s="226">
        <v>1.8420000000000001</v>
      </c>
      <c r="O94" s="226">
        <v>0.34499999999999997</v>
      </c>
      <c r="P94" s="226">
        <v>88.281999999999996</v>
      </c>
      <c r="Q94" s="226">
        <v>163.90199999999999</v>
      </c>
      <c r="R94" s="226">
        <v>47.305999999999997</v>
      </c>
      <c r="S94" s="226">
        <v>0</v>
      </c>
      <c r="T94" s="226">
        <v>0</v>
      </c>
      <c r="U94" s="226">
        <v>0</v>
      </c>
      <c r="V94" s="226">
        <v>211.209</v>
      </c>
      <c r="W94" s="227">
        <v>1621210</v>
      </c>
      <c r="X94" s="227">
        <v>0</v>
      </c>
      <c r="Y94" s="227">
        <v>101169</v>
      </c>
    </row>
    <row r="95" spans="1:25" s="50" customFormat="1" x14ac:dyDescent="0.3">
      <c r="A95" s="270" t="s">
        <v>229</v>
      </c>
      <c r="B95" s="270">
        <v>30</v>
      </c>
      <c r="C95" s="270" t="s">
        <v>201</v>
      </c>
      <c r="D95" s="270" t="s">
        <v>233</v>
      </c>
      <c r="E95" s="270" t="s">
        <v>204</v>
      </c>
      <c r="F95" s="225">
        <v>50.8</v>
      </c>
      <c r="G95" s="225">
        <v>30.7</v>
      </c>
      <c r="H95" s="225">
        <v>18.5</v>
      </c>
      <c r="I95" s="225">
        <v>0</v>
      </c>
      <c r="J95" s="225">
        <v>0</v>
      </c>
      <c r="K95" s="226">
        <v>58.470999999999997</v>
      </c>
      <c r="L95" s="226">
        <v>35.335999999999999</v>
      </c>
      <c r="M95" s="226">
        <v>21.292999999999999</v>
      </c>
      <c r="N95" s="226">
        <v>0</v>
      </c>
      <c r="O95" s="226">
        <v>0</v>
      </c>
      <c r="P95" s="226">
        <v>93.805999999999997</v>
      </c>
      <c r="Q95" s="226">
        <v>233.88300000000001</v>
      </c>
      <c r="R95" s="226">
        <v>35.335999999999999</v>
      </c>
      <c r="S95" s="226">
        <v>0</v>
      </c>
      <c r="T95" s="226">
        <v>0</v>
      </c>
      <c r="U95" s="226">
        <v>0</v>
      </c>
      <c r="V95" s="226">
        <v>269.21899999999999</v>
      </c>
      <c r="W95" s="227">
        <v>505765</v>
      </c>
      <c r="X95" s="227">
        <v>0</v>
      </c>
      <c r="Y95" s="227">
        <v>31561</v>
      </c>
    </row>
    <row r="96" spans="1:25" s="50" customFormat="1" x14ac:dyDescent="0.3">
      <c r="A96" s="270" t="s">
        <v>229</v>
      </c>
      <c r="B96" s="270">
        <v>30</v>
      </c>
      <c r="C96" s="270" t="s">
        <v>201</v>
      </c>
      <c r="D96" s="270" t="s">
        <v>233</v>
      </c>
      <c r="E96" s="270" t="s">
        <v>205</v>
      </c>
      <c r="F96" s="225">
        <v>70</v>
      </c>
      <c r="G96" s="225">
        <v>30</v>
      </c>
      <c r="H96" s="225">
        <v>0</v>
      </c>
      <c r="I96" s="225">
        <v>0</v>
      </c>
      <c r="J96" s="225">
        <v>0</v>
      </c>
      <c r="K96" s="226">
        <v>80.569999999999993</v>
      </c>
      <c r="L96" s="226">
        <v>34.53</v>
      </c>
      <c r="M96" s="226">
        <v>0</v>
      </c>
      <c r="N96" s="226">
        <v>0</v>
      </c>
      <c r="O96" s="226">
        <v>0</v>
      </c>
      <c r="P96" s="226">
        <v>115.1</v>
      </c>
      <c r="Q96" s="226">
        <v>322.27999999999997</v>
      </c>
      <c r="R96" s="226">
        <v>34.53</v>
      </c>
      <c r="S96" s="226">
        <v>0</v>
      </c>
      <c r="T96" s="226">
        <v>0</v>
      </c>
      <c r="U96" s="226">
        <v>0</v>
      </c>
      <c r="V96" s="226">
        <v>356.81</v>
      </c>
      <c r="W96" s="227">
        <v>466373</v>
      </c>
      <c r="X96" s="227">
        <v>0</v>
      </c>
      <c r="Y96" s="227">
        <v>29103</v>
      </c>
    </row>
    <row r="97" spans="1:25" s="50" customFormat="1" x14ac:dyDescent="0.3">
      <c r="A97" s="270" t="s">
        <v>229</v>
      </c>
      <c r="B97" s="270">
        <v>31</v>
      </c>
      <c r="C97" s="270" t="s">
        <v>201</v>
      </c>
      <c r="D97" s="270" t="s">
        <v>234</v>
      </c>
      <c r="E97" s="270" t="s">
        <v>203</v>
      </c>
      <c r="F97" s="225">
        <v>38.799999999999997</v>
      </c>
      <c r="G97" s="225">
        <v>43.9</v>
      </c>
      <c r="H97" s="225">
        <v>15.1</v>
      </c>
      <c r="I97" s="225">
        <v>2.2000000000000002</v>
      </c>
      <c r="J97" s="225">
        <v>0</v>
      </c>
      <c r="K97" s="226">
        <v>14.938000000000001</v>
      </c>
      <c r="L97" s="226">
        <v>16.901</v>
      </c>
      <c r="M97" s="226">
        <v>5.8140000000000001</v>
      </c>
      <c r="N97" s="226">
        <v>0.84699999999999998</v>
      </c>
      <c r="O97" s="226">
        <v>0</v>
      </c>
      <c r="P97" s="226">
        <v>31.838999999999999</v>
      </c>
      <c r="Q97" s="226">
        <v>59.752000000000002</v>
      </c>
      <c r="R97" s="226">
        <v>16.901</v>
      </c>
      <c r="S97" s="226">
        <v>0</v>
      </c>
      <c r="T97" s="226">
        <v>0</v>
      </c>
      <c r="U97" s="226">
        <v>0</v>
      </c>
      <c r="V97" s="226">
        <v>76.653000000000006</v>
      </c>
      <c r="W97" s="227">
        <v>588383</v>
      </c>
      <c r="X97" s="227">
        <v>0</v>
      </c>
      <c r="Y97" s="227">
        <v>36717</v>
      </c>
    </row>
    <row r="98" spans="1:25" s="50" customFormat="1" x14ac:dyDescent="0.3">
      <c r="A98" s="270" t="s">
        <v>229</v>
      </c>
      <c r="B98" s="270">
        <v>31</v>
      </c>
      <c r="C98" s="270" t="s">
        <v>201</v>
      </c>
      <c r="D98" s="270" t="s">
        <v>234</v>
      </c>
      <c r="E98" s="270" t="s">
        <v>204</v>
      </c>
      <c r="F98" s="225">
        <v>66</v>
      </c>
      <c r="G98" s="225">
        <v>34</v>
      </c>
      <c r="H98" s="225">
        <v>0</v>
      </c>
      <c r="I98" s="225">
        <v>0</v>
      </c>
      <c r="J98" s="225">
        <v>0</v>
      </c>
      <c r="K98" s="226">
        <v>25.41</v>
      </c>
      <c r="L98" s="226">
        <v>13.09</v>
      </c>
      <c r="M98" s="226">
        <v>0</v>
      </c>
      <c r="N98" s="226">
        <v>0</v>
      </c>
      <c r="O98" s="226">
        <v>0</v>
      </c>
      <c r="P98" s="226">
        <v>38.5</v>
      </c>
      <c r="Q98" s="226">
        <v>101.64</v>
      </c>
      <c r="R98" s="226">
        <v>13.09</v>
      </c>
      <c r="S98" s="226">
        <v>0</v>
      </c>
      <c r="T98" s="226">
        <v>0</v>
      </c>
      <c r="U98" s="226">
        <v>0</v>
      </c>
      <c r="V98" s="226">
        <v>114.73</v>
      </c>
      <c r="W98" s="227">
        <v>215536</v>
      </c>
      <c r="X98" s="227">
        <v>0</v>
      </c>
      <c r="Y98" s="227">
        <v>13450</v>
      </c>
    </row>
    <row r="99" spans="1:25" s="50" customFormat="1" x14ac:dyDescent="0.3">
      <c r="A99" s="270" t="s">
        <v>229</v>
      </c>
      <c r="B99" s="270">
        <v>31</v>
      </c>
      <c r="C99" s="270" t="s">
        <v>201</v>
      </c>
      <c r="D99" s="270" t="s">
        <v>234</v>
      </c>
      <c r="E99" s="270" t="s">
        <v>205</v>
      </c>
      <c r="F99" s="225">
        <v>100</v>
      </c>
      <c r="G99" s="225">
        <v>0</v>
      </c>
      <c r="H99" s="225">
        <v>0</v>
      </c>
      <c r="I99" s="225">
        <v>0</v>
      </c>
      <c r="J99" s="225">
        <v>0</v>
      </c>
      <c r="K99" s="226">
        <v>38.5</v>
      </c>
      <c r="L99" s="226">
        <v>0</v>
      </c>
      <c r="M99" s="226">
        <v>0</v>
      </c>
      <c r="N99" s="226">
        <v>0</v>
      </c>
      <c r="O99" s="226">
        <v>0</v>
      </c>
      <c r="P99" s="226">
        <v>38.5</v>
      </c>
      <c r="Q99" s="226">
        <v>154</v>
      </c>
      <c r="R99" s="226">
        <v>0</v>
      </c>
      <c r="S99" s="226">
        <v>0</v>
      </c>
      <c r="T99" s="226">
        <v>0</v>
      </c>
      <c r="U99" s="226">
        <v>0</v>
      </c>
      <c r="V99" s="226">
        <v>154</v>
      </c>
      <c r="W99" s="227">
        <v>201288</v>
      </c>
      <c r="X99" s="227">
        <v>0</v>
      </c>
      <c r="Y99" s="227">
        <v>12561</v>
      </c>
    </row>
    <row r="100" spans="1:25" s="50" customFormat="1" x14ac:dyDescent="0.3">
      <c r="A100" s="270" t="s">
        <v>229</v>
      </c>
      <c r="B100" s="270">
        <v>32</v>
      </c>
      <c r="C100" s="270" t="s">
        <v>200</v>
      </c>
      <c r="D100" s="270" t="s">
        <v>235</v>
      </c>
      <c r="E100" s="270" t="s">
        <v>203</v>
      </c>
      <c r="F100" s="225">
        <v>25.8</v>
      </c>
      <c r="G100" s="225">
        <v>42.4</v>
      </c>
      <c r="H100" s="225">
        <v>27.3</v>
      </c>
      <c r="I100" s="225">
        <v>4.5</v>
      </c>
      <c r="J100" s="225">
        <v>0</v>
      </c>
      <c r="K100" s="226">
        <v>4.6959999999999997</v>
      </c>
      <c r="L100" s="226">
        <v>7.7169999999999996</v>
      </c>
      <c r="M100" s="226">
        <v>4.9690000000000003</v>
      </c>
      <c r="N100" s="226">
        <v>0.81899999999999995</v>
      </c>
      <c r="O100" s="226">
        <v>0</v>
      </c>
      <c r="P100" s="226">
        <v>12.412000000000001</v>
      </c>
      <c r="Q100" s="226">
        <v>18.782</v>
      </c>
      <c r="R100" s="226">
        <v>7.7169999999999996</v>
      </c>
      <c r="S100" s="226">
        <v>0</v>
      </c>
      <c r="T100" s="226">
        <v>0</v>
      </c>
      <c r="U100" s="226">
        <v>0</v>
      </c>
      <c r="V100" s="226">
        <v>26.498999999999999</v>
      </c>
      <c r="W100" s="227">
        <v>203404</v>
      </c>
      <c r="X100" s="227">
        <v>0</v>
      </c>
      <c r="Y100" s="227">
        <v>12693</v>
      </c>
    </row>
    <row r="101" spans="1:25" s="50" customFormat="1" x14ac:dyDescent="0.3">
      <c r="A101" s="270" t="s">
        <v>229</v>
      </c>
      <c r="B101" s="270">
        <v>32</v>
      </c>
      <c r="C101" s="270" t="s">
        <v>200</v>
      </c>
      <c r="D101" s="270" t="s">
        <v>235</v>
      </c>
      <c r="E101" s="270" t="s">
        <v>204</v>
      </c>
      <c r="F101" s="225">
        <v>0</v>
      </c>
      <c r="G101" s="225">
        <v>100</v>
      </c>
      <c r="H101" s="225">
        <v>0</v>
      </c>
      <c r="I101" s="225">
        <v>0</v>
      </c>
      <c r="J101" s="225">
        <v>0</v>
      </c>
      <c r="K101" s="226">
        <v>0</v>
      </c>
      <c r="L101" s="226">
        <v>18.2</v>
      </c>
      <c r="M101" s="226">
        <v>0</v>
      </c>
      <c r="N101" s="226">
        <v>0</v>
      </c>
      <c r="O101" s="226">
        <v>0</v>
      </c>
      <c r="P101" s="226">
        <v>18.2</v>
      </c>
      <c r="Q101" s="226">
        <v>0</v>
      </c>
      <c r="R101" s="226">
        <v>18.2</v>
      </c>
      <c r="S101" s="226">
        <v>0</v>
      </c>
      <c r="T101" s="226">
        <v>0</v>
      </c>
      <c r="U101" s="226">
        <v>0</v>
      </c>
      <c r="V101" s="226">
        <v>18.2</v>
      </c>
      <c r="W101" s="227">
        <v>34191</v>
      </c>
      <c r="X101" s="227">
        <v>0</v>
      </c>
      <c r="Y101" s="227">
        <v>2134</v>
      </c>
    </row>
    <row r="102" spans="1:25" s="50" customFormat="1" x14ac:dyDescent="0.3">
      <c r="A102" s="270" t="s">
        <v>229</v>
      </c>
      <c r="B102" s="270">
        <v>32</v>
      </c>
      <c r="C102" s="270" t="s">
        <v>200</v>
      </c>
      <c r="D102" s="270" t="s">
        <v>235</v>
      </c>
      <c r="E102" s="270" t="s">
        <v>205</v>
      </c>
      <c r="F102" s="225">
        <v>90</v>
      </c>
      <c r="G102" s="225">
        <v>10</v>
      </c>
      <c r="H102" s="225">
        <v>0</v>
      </c>
      <c r="I102" s="225">
        <v>0</v>
      </c>
      <c r="J102" s="225">
        <v>0</v>
      </c>
      <c r="K102" s="226">
        <v>16.38</v>
      </c>
      <c r="L102" s="226">
        <v>1.82</v>
      </c>
      <c r="M102" s="226">
        <v>0</v>
      </c>
      <c r="N102" s="226">
        <v>0</v>
      </c>
      <c r="O102" s="226">
        <v>0</v>
      </c>
      <c r="P102" s="226">
        <v>18.2</v>
      </c>
      <c r="Q102" s="226">
        <v>65.52</v>
      </c>
      <c r="R102" s="226">
        <v>1.82</v>
      </c>
      <c r="S102" s="226">
        <v>0</v>
      </c>
      <c r="T102" s="226">
        <v>0</v>
      </c>
      <c r="U102" s="226">
        <v>0</v>
      </c>
      <c r="V102" s="226">
        <v>67.34</v>
      </c>
      <c r="W102" s="227">
        <v>88018</v>
      </c>
      <c r="X102" s="227">
        <v>0</v>
      </c>
      <c r="Y102" s="227">
        <v>5493</v>
      </c>
    </row>
    <row r="103" spans="1:25" s="50" customFormat="1" x14ac:dyDescent="0.3">
      <c r="A103" s="270" t="s">
        <v>229</v>
      </c>
      <c r="B103" s="270">
        <v>32</v>
      </c>
      <c r="C103" s="270" t="s">
        <v>210</v>
      </c>
      <c r="D103" s="270" t="s">
        <v>235</v>
      </c>
      <c r="E103" s="270" t="s">
        <v>203</v>
      </c>
      <c r="F103" s="225">
        <v>28.7</v>
      </c>
      <c r="G103" s="225">
        <v>42.6</v>
      </c>
      <c r="H103" s="225">
        <v>24.6</v>
      </c>
      <c r="I103" s="225">
        <v>4.0999999999999996</v>
      </c>
      <c r="J103" s="225">
        <v>0</v>
      </c>
      <c r="K103" s="226">
        <v>10.034000000000001</v>
      </c>
      <c r="L103" s="226">
        <v>14.893000000000001</v>
      </c>
      <c r="M103" s="226">
        <v>8.6</v>
      </c>
      <c r="N103" s="226">
        <v>1.4330000000000001</v>
      </c>
      <c r="O103" s="226">
        <v>0</v>
      </c>
      <c r="P103" s="226">
        <v>24.925999999999998</v>
      </c>
      <c r="Q103" s="226">
        <v>40.134</v>
      </c>
      <c r="R103" s="226">
        <v>14.893000000000001</v>
      </c>
      <c r="S103" s="226">
        <v>0</v>
      </c>
      <c r="T103" s="226">
        <v>0</v>
      </c>
      <c r="U103" s="226">
        <v>0</v>
      </c>
      <c r="V103" s="226">
        <v>55.027000000000001</v>
      </c>
      <c r="W103" s="227">
        <v>422381</v>
      </c>
      <c r="X103" s="227">
        <v>0</v>
      </c>
      <c r="Y103" s="227">
        <v>26358</v>
      </c>
    </row>
    <row r="104" spans="1:25" s="50" customFormat="1" x14ac:dyDescent="0.3">
      <c r="A104" s="270" t="s">
        <v>229</v>
      </c>
      <c r="B104" s="270">
        <v>32</v>
      </c>
      <c r="C104" s="270" t="s">
        <v>210</v>
      </c>
      <c r="D104" s="270" t="s">
        <v>235</v>
      </c>
      <c r="E104" s="270" t="s">
        <v>204</v>
      </c>
      <c r="F104" s="225">
        <v>74</v>
      </c>
      <c r="G104" s="225">
        <v>26</v>
      </c>
      <c r="H104" s="225">
        <v>0</v>
      </c>
      <c r="I104" s="225">
        <v>0</v>
      </c>
      <c r="J104" s="225">
        <v>0</v>
      </c>
      <c r="K104" s="226">
        <v>25.87</v>
      </c>
      <c r="L104" s="226">
        <v>9.09</v>
      </c>
      <c r="M104" s="226">
        <v>0</v>
      </c>
      <c r="N104" s="226">
        <v>0</v>
      </c>
      <c r="O104" s="226">
        <v>0</v>
      </c>
      <c r="P104" s="226">
        <v>34.96</v>
      </c>
      <c r="Q104" s="226">
        <v>103.482</v>
      </c>
      <c r="R104" s="226">
        <v>9.09</v>
      </c>
      <c r="S104" s="226">
        <v>0</v>
      </c>
      <c r="T104" s="226">
        <v>0</v>
      </c>
      <c r="U104" s="226">
        <v>0</v>
      </c>
      <c r="V104" s="226">
        <v>112.571</v>
      </c>
      <c r="W104" s="227">
        <v>211480</v>
      </c>
      <c r="X104" s="227">
        <v>0</v>
      </c>
      <c r="Y104" s="227">
        <v>13197</v>
      </c>
    </row>
    <row r="105" spans="1:25" s="50" customFormat="1" x14ac:dyDescent="0.3">
      <c r="A105" s="270" t="s">
        <v>229</v>
      </c>
      <c r="B105" s="270">
        <v>32</v>
      </c>
      <c r="C105" s="270" t="s">
        <v>210</v>
      </c>
      <c r="D105" s="270" t="s">
        <v>235</v>
      </c>
      <c r="E105" s="270" t="s">
        <v>205</v>
      </c>
      <c r="F105" s="225">
        <v>50</v>
      </c>
      <c r="G105" s="225">
        <v>50</v>
      </c>
      <c r="H105" s="225">
        <v>0</v>
      </c>
      <c r="I105" s="225">
        <v>0</v>
      </c>
      <c r="J105" s="225">
        <v>0</v>
      </c>
      <c r="K105" s="226">
        <v>17.48</v>
      </c>
      <c r="L105" s="226">
        <v>17.48</v>
      </c>
      <c r="M105" s="226">
        <v>0</v>
      </c>
      <c r="N105" s="226">
        <v>0</v>
      </c>
      <c r="O105" s="226">
        <v>0</v>
      </c>
      <c r="P105" s="226">
        <v>34.96</v>
      </c>
      <c r="Q105" s="226">
        <v>69.92</v>
      </c>
      <c r="R105" s="226">
        <v>17.48</v>
      </c>
      <c r="S105" s="226">
        <v>0</v>
      </c>
      <c r="T105" s="226">
        <v>0</v>
      </c>
      <c r="U105" s="226">
        <v>0</v>
      </c>
      <c r="V105" s="226">
        <v>87.4</v>
      </c>
      <c r="W105" s="227">
        <v>114237</v>
      </c>
      <c r="X105" s="227">
        <v>0</v>
      </c>
      <c r="Y105" s="227">
        <v>7129</v>
      </c>
    </row>
    <row r="106" spans="1:25" s="50" customFormat="1" x14ac:dyDescent="0.3">
      <c r="A106" s="270" t="s">
        <v>229</v>
      </c>
      <c r="B106" s="270">
        <v>33</v>
      </c>
      <c r="C106" s="270" t="s">
        <v>201</v>
      </c>
      <c r="D106" s="270" t="s">
        <v>236</v>
      </c>
      <c r="E106" s="270" t="s">
        <v>203</v>
      </c>
      <c r="F106" s="225">
        <v>20.399999999999999</v>
      </c>
      <c r="G106" s="225">
        <v>49.5</v>
      </c>
      <c r="H106" s="225">
        <v>27.9</v>
      </c>
      <c r="I106" s="225">
        <v>1.1000000000000001</v>
      </c>
      <c r="J106" s="225">
        <v>1.1000000000000001</v>
      </c>
      <c r="K106" s="226">
        <v>4.9779999999999998</v>
      </c>
      <c r="L106" s="226">
        <v>12.077999999999999</v>
      </c>
      <c r="M106" s="226">
        <v>6.8079999999999998</v>
      </c>
      <c r="N106" s="226">
        <v>0.26800000000000002</v>
      </c>
      <c r="O106" s="226">
        <v>0.26800000000000002</v>
      </c>
      <c r="P106" s="226">
        <v>17.056000000000001</v>
      </c>
      <c r="Q106" s="226">
        <v>19.91</v>
      </c>
      <c r="R106" s="226">
        <v>12.077999999999999</v>
      </c>
      <c r="S106" s="226">
        <v>0</v>
      </c>
      <c r="T106" s="226">
        <v>0</v>
      </c>
      <c r="U106" s="226">
        <v>0</v>
      </c>
      <c r="V106" s="226">
        <v>31.988</v>
      </c>
      <c r="W106" s="227">
        <v>245539</v>
      </c>
      <c r="X106" s="227">
        <v>0</v>
      </c>
      <c r="Y106" s="227">
        <v>15322</v>
      </c>
    </row>
    <row r="107" spans="1:25" s="50" customFormat="1" x14ac:dyDescent="0.3">
      <c r="A107" s="270" t="s">
        <v>229</v>
      </c>
      <c r="B107" s="270">
        <v>33</v>
      </c>
      <c r="C107" s="270" t="s">
        <v>201</v>
      </c>
      <c r="D107" s="270" t="s">
        <v>236</v>
      </c>
      <c r="E107" s="270" t="s">
        <v>204</v>
      </c>
      <c r="F107" s="225">
        <v>53.3</v>
      </c>
      <c r="G107" s="225">
        <v>46.7</v>
      </c>
      <c r="H107" s="225">
        <v>0</v>
      </c>
      <c r="I107" s="225">
        <v>0</v>
      </c>
      <c r="J107" s="225">
        <v>0</v>
      </c>
      <c r="K107" s="226">
        <v>13.005000000000001</v>
      </c>
      <c r="L107" s="226">
        <v>11.395</v>
      </c>
      <c r="M107" s="226">
        <v>0</v>
      </c>
      <c r="N107" s="226">
        <v>0</v>
      </c>
      <c r="O107" s="226">
        <v>0</v>
      </c>
      <c r="P107" s="226">
        <v>24.4</v>
      </c>
      <c r="Q107" s="226">
        <v>52.021000000000001</v>
      </c>
      <c r="R107" s="226">
        <v>11.395</v>
      </c>
      <c r="S107" s="226">
        <v>0</v>
      </c>
      <c r="T107" s="226">
        <v>0</v>
      </c>
      <c r="U107" s="226">
        <v>0</v>
      </c>
      <c r="V107" s="226">
        <v>63.415999999999997</v>
      </c>
      <c r="W107" s="227">
        <v>119135</v>
      </c>
      <c r="X107" s="227">
        <v>0</v>
      </c>
      <c r="Y107" s="227">
        <v>7434</v>
      </c>
    </row>
    <row r="108" spans="1:25" s="50" customFormat="1" x14ac:dyDescent="0.3">
      <c r="A108" s="270" t="s">
        <v>229</v>
      </c>
      <c r="B108" s="270">
        <v>33</v>
      </c>
      <c r="C108" s="270" t="s">
        <v>201</v>
      </c>
      <c r="D108" s="270" t="s">
        <v>236</v>
      </c>
      <c r="E108" s="270" t="s">
        <v>205</v>
      </c>
      <c r="F108" s="225">
        <v>70</v>
      </c>
      <c r="G108" s="225">
        <v>30</v>
      </c>
      <c r="H108" s="225">
        <v>0</v>
      </c>
      <c r="I108" s="225">
        <v>0</v>
      </c>
      <c r="J108" s="225">
        <v>0</v>
      </c>
      <c r="K108" s="226">
        <v>17.079999999999998</v>
      </c>
      <c r="L108" s="226">
        <v>7.32</v>
      </c>
      <c r="M108" s="226">
        <v>0</v>
      </c>
      <c r="N108" s="226">
        <v>0</v>
      </c>
      <c r="O108" s="226">
        <v>0</v>
      </c>
      <c r="P108" s="226">
        <v>24.4</v>
      </c>
      <c r="Q108" s="226">
        <v>68.319999999999993</v>
      </c>
      <c r="R108" s="226">
        <v>7.32</v>
      </c>
      <c r="S108" s="226">
        <v>0</v>
      </c>
      <c r="T108" s="226">
        <v>0</v>
      </c>
      <c r="U108" s="226">
        <v>0</v>
      </c>
      <c r="V108" s="226">
        <v>75.64</v>
      </c>
      <c r="W108" s="227">
        <v>98866</v>
      </c>
      <c r="X108" s="227">
        <v>0</v>
      </c>
      <c r="Y108" s="227">
        <v>6170</v>
      </c>
    </row>
    <row r="109" spans="1:25" s="50" customFormat="1" x14ac:dyDescent="0.3">
      <c r="A109" s="270" t="s">
        <v>229</v>
      </c>
      <c r="B109" s="270">
        <v>35</v>
      </c>
      <c r="C109" s="270" t="s">
        <v>201</v>
      </c>
      <c r="D109" s="270" t="s">
        <v>237</v>
      </c>
      <c r="E109" s="270" t="s">
        <v>203</v>
      </c>
      <c r="F109" s="225">
        <v>33.299999999999997</v>
      </c>
      <c r="G109" s="225">
        <v>36.1</v>
      </c>
      <c r="H109" s="225">
        <v>25</v>
      </c>
      <c r="I109" s="225">
        <v>5.6</v>
      </c>
      <c r="J109" s="225">
        <v>0</v>
      </c>
      <c r="K109" s="226">
        <v>7.4589999999999996</v>
      </c>
      <c r="L109" s="226">
        <v>8.0860000000000003</v>
      </c>
      <c r="M109" s="226">
        <v>5.6</v>
      </c>
      <c r="N109" s="226">
        <v>1.254</v>
      </c>
      <c r="O109" s="226">
        <v>0</v>
      </c>
      <c r="P109" s="226">
        <v>15.545999999999999</v>
      </c>
      <c r="Q109" s="226">
        <v>29.837</v>
      </c>
      <c r="R109" s="226">
        <v>8.0860000000000003</v>
      </c>
      <c r="S109" s="226">
        <v>0</v>
      </c>
      <c r="T109" s="226">
        <v>0</v>
      </c>
      <c r="U109" s="226">
        <v>0</v>
      </c>
      <c r="V109" s="226">
        <v>37.923000000000002</v>
      </c>
      <c r="W109" s="227">
        <v>378422</v>
      </c>
      <c r="X109" s="227">
        <v>0</v>
      </c>
      <c r="Y109" s="227">
        <v>23615</v>
      </c>
    </row>
    <row r="110" spans="1:25" s="50" customFormat="1" x14ac:dyDescent="0.3">
      <c r="A110" s="270" t="s">
        <v>229</v>
      </c>
      <c r="B110" s="270">
        <v>35</v>
      </c>
      <c r="C110" s="270" t="s">
        <v>201</v>
      </c>
      <c r="D110" s="270" t="s">
        <v>237</v>
      </c>
      <c r="E110" s="270" t="s">
        <v>204</v>
      </c>
      <c r="F110" s="225">
        <v>0</v>
      </c>
      <c r="G110" s="225">
        <v>80</v>
      </c>
      <c r="H110" s="225">
        <v>20</v>
      </c>
      <c r="I110" s="225">
        <v>0</v>
      </c>
      <c r="J110" s="225">
        <v>0</v>
      </c>
      <c r="K110" s="226">
        <v>0</v>
      </c>
      <c r="L110" s="226">
        <v>17.920000000000002</v>
      </c>
      <c r="M110" s="226">
        <v>4.4800000000000004</v>
      </c>
      <c r="N110" s="226">
        <v>0</v>
      </c>
      <c r="O110" s="226">
        <v>0</v>
      </c>
      <c r="P110" s="226">
        <v>17.920000000000002</v>
      </c>
      <c r="Q110" s="226">
        <v>0</v>
      </c>
      <c r="R110" s="226">
        <v>17.920000000000002</v>
      </c>
      <c r="S110" s="226">
        <v>0</v>
      </c>
      <c r="T110" s="226">
        <v>0</v>
      </c>
      <c r="U110" s="226">
        <v>0</v>
      </c>
      <c r="V110" s="226">
        <v>17.920000000000002</v>
      </c>
      <c r="W110" s="227">
        <v>43765</v>
      </c>
      <c r="X110" s="227">
        <v>0</v>
      </c>
      <c r="Y110" s="227">
        <v>2731</v>
      </c>
    </row>
    <row r="111" spans="1:25" s="50" customFormat="1" x14ac:dyDescent="0.3">
      <c r="A111" s="270" t="s">
        <v>229</v>
      </c>
      <c r="B111" s="270">
        <v>35</v>
      </c>
      <c r="C111" s="270" t="s">
        <v>201</v>
      </c>
      <c r="D111" s="270" t="s">
        <v>237</v>
      </c>
      <c r="E111" s="270" t="s">
        <v>205</v>
      </c>
      <c r="F111" s="225">
        <v>80</v>
      </c>
      <c r="G111" s="225">
        <v>20</v>
      </c>
      <c r="H111" s="225">
        <v>0</v>
      </c>
      <c r="I111" s="225">
        <v>0</v>
      </c>
      <c r="J111" s="225">
        <v>0</v>
      </c>
      <c r="K111" s="226">
        <v>17.920000000000002</v>
      </c>
      <c r="L111" s="226">
        <v>4.4800000000000004</v>
      </c>
      <c r="M111" s="226">
        <v>0</v>
      </c>
      <c r="N111" s="226">
        <v>0</v>
      </c>
      <c r="O111" s="226">
        <v>0</v>
      </c>
      <c r="P111" s="226">
        <v>22.4</v>
      </c>
      <c r="Q111" s="226">
        <v>71.680000000000007</v>
      </c>
      <c r="R111" s="226">
        <v>4.4800000000000004</v>
      </c>
      <c r="S111" s="226">
        <v>0</v>
      </c>
      <c r="T111" s="226">
        <v>0</v>
      </c>
      <c r="U111" s="226">
        <v>0</v>
      </c>
      <c r="V111" s="226">
        <v>76.16</v>
      </c>
      <c r="W111" s="227">
        <v>129410</v>
      </c>
      <c r="X111" s="227">
        <v>0</v>
      </c>
      <c r="Y111" s="227">
        <v>8076</v>
      </c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227"/>
    </row>
    <row r="113" spans="1:25" s="50" customFormat="1" x14ac:dyDescent="0.3">
      <c r="A113" s="271"/>
      <c r="B113" s="271"/>
      <c r="C113" s="271"/>
      <c r="D113" s="272"/>
      <c r="E113" s="272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3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3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3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3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3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3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3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3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3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3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3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3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3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3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3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3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3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3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3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3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3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3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3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3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3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3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3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22" customFormat="1" x14ac:dyDescent="0.3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5" x14ac:dyDescent="0.3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5" x14ac:dyDescent="0.3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5" x14ac:dyDescent="0.3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3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3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3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3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3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3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3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3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3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3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3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3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3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3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3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3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6"/>
      <c r="W201" s="227"/>
      <c r="X201" s="228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6"/>
      <c r="W202" s="227"/>
      <c r="X202" s="228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6"/>
      <c r="W203" s="227"/>
      <c r="X203" s="228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8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8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6"/>
      <c r="W207" s="227"/>
      <c r="X207" s="228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3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3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3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3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3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3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3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3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3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3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3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3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3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3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3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3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3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3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3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3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3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3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3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3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3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3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3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0"/>
      <c r="X31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1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3 P18:P313 J18:J313">
    <cfRule type="expression" dxfId="13" priority="7">
      <formula>IF($A18&lt;&gt;"",1,0)</formula>
    </cfRule>
  </conditionalFormatting>
  <conditionalFormatting sqref="A217:X31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1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12 P16:P112 V16:V112">
    <cfRule type="expression" dxfId="8" priority="4">
      <formula>IF($A16&lt;&gt;"",1,0)</formula>
    </cfRule>
  </conditionalFormatting>
  <conditionalFormatting sqref="Y16:Y11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Cambridge</v>
      </c>
    </row>
    <row r="6" spans="1:8" ht="13.5" x14ac:dyDescent="0.3">
      <c r="A6" s="8" t="s">
        <v>56</v>
      </c>
      <c r="B6" s="180">
        <f>UKPRN</f>
        <v>10007788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122507000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200080000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139857000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156508000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154738000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154738000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27983748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25678067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47786000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47208000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33858000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38632516.75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4866306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3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Cambridge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10007788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17622439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58</v>
      </c>
      <c r="H12" s="227">
        <v>29</v>
      </c>
      <c r="I12" s="227">
        <v>12</v>
      </c>
      <c r="J12" s="227">
        <v>0</v>
      </c>
      <c r="K12" s="227">
        <v>1</v>
      </c>
      <c r="L12" s="239">
        <v>0.87878787878787901</v>
      </c>
      <c r="M12" s="239">
        <v>304.04000000000002</v>
      </c>
      <c r="N12" s="239">
        <v>427.50434782147698</v>
      </c>
      <c r="O12" s="227">
        <v>2056055</v>
      </c>
      <c r="P12" s="51"/>
    </row>
    <row r="13" spans="1:17" s="50" customFormat="1" x14ac:dyDescent="0.3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50</v>
      </c>
      <c r="H13" s="227">
        <v>43</v>
      </c>
      <c r="I13" s="227">
        <v>6</v>
      </c>
      <c r="J13" s="227">
        <v>0</v>
      </c>
      <c r="K13" s="227">
        <v>1</v>
      </c>
      <c r="L13" s="239">
        <v>0.939393939393939</v>
      </c>
      <c r="M13" s="239">
        <v>44.73</v>
      </c>
      <c r="N13" s="239">
        <v>67.227312909921096</v>
      </c>
      <c r="O13" s="227">
        <v>323325</v>
      </c>
      <c r="P13" s="51"/>
    </row>
    <row r="14" spans="1:17" s="50" customFormat="1" x14ac:dyDescent="0.3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58</v>
      </c>
      <c r="H14" s="227">
        <v>35</v>
      </c>
      <c r="I14" s="227">
        <v>7</v>
      </c>
      <c r="J14" s="227">
        <v>0</v>
      </c>
      <c r="K14" s="227">
        <v>0</v>
      </c>
      <c r="L14" s="239">
        <v>0.93</v>
      </c>
      <c r="M14" s="239">
        <v>128.78</v>
      </c>
      <c r="N14" s="239">
        <v>191.62481020968599</v>
      </c>
      <c r="O14" s="227">
        <v>921607</v>
      </c>
      <c r="P14" s="51"/>
    </row>
    <row r="15" spans="1:17" s="50" customFormat="1" x14ac:dyDescent="0.3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52</v>
      </c>
      <c r="H15" s="227">
        <v>35</v>
      </c>
      <c r="I15" s="227">
        <v>12</v>
      </c>
      <c r="J15" s="227">
        <v>0</v>
      </c>
      <c r="K15" s="227">
        <v>1</v>
      </c>
      <c r="L15" s="239">
        <v>0.87878787878787901</v>
      </c>
      <c r="M15" s="239">
        <v>359.38</v>
      </c>
      <c r="N15" s="239">
        <v>505.30399138430602</v>
      </c>
      <c r="O15" s="227">
        <v>2430227</v>
      </c>
      <c r="P15" s="51"/>
    </row>
    <row r="16" spans="1:17" s="50" customFormat="1" x14ac:dyDescent="0.3">
      <c r="A16" s="270" t="s">
        <v>200</v>
      </c>
      <c r="B16" s="270">
        <v>6</v>
      </c>
      <c r="C16" s="270" t="s">
        <v>201</v>
      </c>
      <c r="D16" s="270" t="s">
        <v>209</v>
      </c>
      <c r="E16" s="270"/>
      <c r="F16" s="270"/>
      <c r="G16" s="227">
        <v>40</v>
      </c>
      <c r="H16" s="227">
        <v>40</v>
      </c>
      <c r="I16" s="227">
        <v>18</v>
      </c>
      <c r="J16" s="227">
        <v>2</v>
      </c>
      <c r="K16" s="227">
        <v>0</v>
      </c>
      <c r="L16" s="239">
        <v>0.81632653061224503</v>
      </c>
      <c r="M16" s="239">
        <v>18.239999999999998</v>
      </c>
      <c r="N16" s="239">
        <v>23.8180016773833</v>
      </c>
      <c r="O16" s="227">
        <v>114551</v>
      </c>
      <c r="P16" s="51"/>
    </row>
    <row r="17" spans="1:16" s="50" customFormat="1" x14ac:dyDescent="0.3">
      <c r="A17" s="270" t="s">
        <v>210</v>
      </c>
      <c r="B17" s="270">
        <v>7</v>
      </c>
      <c r="C17" s="270" t="s">
        <v>201</v>
      </c>
      <c r="D17" s="270" t="s">
        <v>211</v>
      </c>
      <c r="E17" s="270"/>
      <c r="F17" s="270"/>
      <c r="G17" s="227">
        <v>40</v>
      </c>
      <c r="H17" s="227">
        <v>54</v>
      </c>
      <c r="I17" s="227">
        <v>6</v>
      </c>
      <c r="J17" s="227">
        <v>0</v>
      </c>
      <c r="K17" s="227">
        <v>0</v>
      </c>
      <c r="L17" s="239">
        <v>0.94</v>
      </c>
      <c r="M17" s="239">
        <v>48.01</v>
      </c>
      <c r="N17" s="239">
        <v>72.204111803017199</v>
      </c>
      <c r="O17" s="227">
        <v>347261</v>
      </c>
      <c r="P17" s="51"/>
    </row>
    <row r="18" spans="1:16" s="50" customFormat="1" x14ac:dyDescent="0.3">
      <c r="A18" s="270" t="s">
        <v>210</v>
      </c>
      <c r="B18" s="270">
        <v>8</v>
      </c>
      <c r="C18" s="270" t="s">
        <v>201</v>
      </c>
      <c r="D18" s="270" t="s">
        <v>212</v>
      </c>
      <c r="E18" s="270"/>
      <c r="F18" s="270"/>
      <c r="G18" s="227">
        <v>57</v>
      </c>
      <c r="H18" s="227">
        <v>40</v>
      </c>
      <c r="I18" s="227">
        <v>3</v>
      </c>
      <c r="J18" s="227">
        <v>0</v>
      </c>
      <c r="K18" s="227">
        <v>0</v>
      </c>
      <c r="L18" s="239">
        <v>0.97</v>
      </c>
      <c r="M18" s="239">
        <v>163.19999999999999</v>
      </c>
      <c r="N18" s="239">
        <v>253.28219938596001</v>
      </c>
      <c r="O18" s="227">
        <v>1218145</v>
      </c>
      <c r="P18" s="51"/>
    </row>
    <row r="19" spans="1:16" s="50" customFormat="1" x14ac:dyDescent="0.3">
      <c r="A19" s="270" t="s">
        <v>210</v>
      </c>
      <c r="B19" s="270">
        <v>9</v>
      </c>
      <c r="C19" s="270" t="s">
        <v>201</v>
      </c>
      <c r="D19" s="270" t="s">
        <v>213</v>
      </c>
      <c r="E19" s="270"/>
      <c r="F19" s="270"/>
      <c r="G19" s="227">
        <v>38</v>
      </c>
      <c r="H19" s="227">
        <v>53</v>
      </c>
      <c r="I19" s="227">
        <v>9</v>
      </c>
      <c r="J19" s="227">
        <v>0</v>
      </c>
      <c r="K19" s="227">
        <v>0</v>
      </c>
      <c r="L19" s="239">
        <v>0.91</v>
      </c>
      <c r="M19" s="239">
        <v>226.51</v>
      </c>
      <c r="N19" s="239">
        <v>329.79441495988698</v>
      </c>
      <c r="O19" s="227">
        <v>1586125</v>
      </c>
      <c r="P19" s="51"/>
    </row>
    <row r="20" spans="1:16" s="50" customFormat="1" x14ac:dyDescent="0.3">
      <c r="A20" s="270" t="s">
        <v>210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45</v>
      </c>
      <c r="H20" s="227">
        <v>47</v>
      </c>
      <c r="I20" s="227">
        <v>7</v>
      </c>
      <c r="J20" s="227">
        <v>1</v>
      </c>
      <c r="K20" s="227">
        <v>0</v>
      </c>
      <c r="L20" s="239">
        <v>0.92929292929292895</v>
      </c>
      <c r="M20" s="239">
        <v>123</v>
      </c>
      <c r="N20" s="239">
        <v>182.88717044416799</v>
      </c>
      <c r="O20" s="227">
        <v>879584</v>
      </c>
      <c r="P20" s="51"/>
    </row>
    <row r="21" spans="1:16" s="50" customFormat="1" x14ac:dyDescent="0.3">
      <c r="A21" s="270" t="s">
        <v>210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48</v>
      </c>
      <c r="H21" s="227">
        <v>41</v>
      </c>
      <c r="I21" s="227">
        <v>10</v>
      </c>
      <c r="J21" s="227">
        <v>1</v>
      </c>
      <c r="K21" s="227">
        <v>0</v>
      </c>
      <c r="L21" s="239">
        <v>0.89898989898989901</v>
      </c>
      <c r="M21" s="239">
        <v>50.64</v>
      </c>
      <c r="N21" s="239">
        <v>72.842267019573697</v>
      </c>
      <c r="O21" s="227">
        <v>350330</v>
      </c>
      <c r="P21" s="51"/>
    </row>
    <row r="22" spans="1:16" s="50" customFormat="1" ht="27" x14ac:dyDescent="0.3">
      <c r="A22" s="270" t="s">
        <v>210</v>
      </c>
      <c r="B22" s="270">
        <v>12</v>
      </c>
      <c r="C22" s="270" t="s">
        <v>201</v>
      </c>
      <c r="D22" s="270" t="s">
        <v>216</v>
      </c>
      <c r="E22" s="270"/>
      <c r="F22" s="270"/>
      <c r="G22" s="227">
        <v>47</v>
      </c>
      <c r="H22" s="227">
        <v>45</v>
      </c>
      <c r="I22" s="227">
        <v>7</v>
      </c>
      <c r="J22" s="227">
        <v>1</v>
      </c>
      <c r="K22" s="227">
        <v>0</v>
      </c>
      <c r="L22" s="239">
        <v>0.92929292929292895</v>
      </c>
      <c r="M22" s="239">
        <v>90.15</v>
      </c>
      <c r="N22" s="239">
        <v>134.036598206299</v>
      </c>
      <c r="O22" s="227">
        <v>644640</v>
      </c>
      <c r="P22" s="51"/>
    </row>
    <row r="23" spans="1:16" s="50" customFormat="1" x14ac:dyDescent="0.3">
      <c r="A23" s="270" t="s">
        <v>210</v>
      </c>
      <c r="B23" s="270">
        <v>13</v>
      </c>
      <c r="C23" s="270" t="s">
        <v>201</v>
      </c>
      <c r="D23" s="270" t="s">
        <v>217</v>
      </c>
      <c r="E23" s="270"/>
      <c r="F23" s="270"/>
      <c r="G23" s="227">
        <v>69</v>
      </c>
      <c r="H23" s="227">
        <v>28</v>
      </c>
      <c r="I23" s="227">
        <v>2</v>
      </c>
      <c r="J23" s="227">
        <v>1</v>
      </c>
      <c r="K23" s="227">
        <v>0</v>
      </c>
      <c r="L23" s="239">
        <v>0.97979797979798</v>
      </c>
      <c r="M23" s="239">
        <v>48.75</v>
      </c>
      <c r="N23" s="239">
        <v>76.424371274387696</v>
      </c>
      <c r="O23" s="227">
        <v>367558</v>
      </c>
      <c r="P23" s="51"/>
    </row>
    <row r="24" spans="1:16" s="50" customFormat="1" x14ac:dyDescent="0.3">
      <c r="A24" s="270" t="s">
        <v>210</v>
      </c>
      <c r="B24" s="270">
        <v>15</v>
      </c>
      <c r="C24" s="270" t="s">
        <v>201</v>
      </c>
      <c r="D24" s="270" t="s">
        <v>218</v>
      </c>
      <c r="E24" s="270"/>
      <c r="F24" s="270"/>
      <c r="G24" s="227">
        <v>53</v>
      </c>
      <c r="H24" s="227">
        <v>42</v>
      </c>
      <c r="I24" s="227">
        <v>5</v>
      </c>
      <c r="J24" s="227">
        <v>0</v>
      </c>
      <c r="K24" s="227">
        <v>0</v>
      </c>
      <c r="L24" s="239">
        <v>0.95</v>
      </c>
      <c r="M24" s="239">
        <v>262.81</v>
      </c>
      <c r="N24" s="239">
        <v>399.474592771076</v>
      </c>
      <c r="O24" s="227">
        <v>1921248</v>
      </c>
      <c r="P24" s="51"/>
    </row>
    <row r="25" spans="1:16" s="50" customFormat="1" x14ac:dyDescent="0.3">
      <c r="A25" s="270" t="s">
        <v>219</v>
      </c>
      <c r="B25" s="270">
        <v>16</v>
      </c>
      <c r="C25" s="270" t="s">
        <v>201</v>
      </c>
      <c r="D25" s="270" t="s">
        <v>220</v>
      </c>
      <c r="E25" s="270"/>
      <c r="F25" s="270"/>
      <c r="G25" s="227">
        <v>50</v>
      </c>
      <c r="H25" s="227">
        <v>38</v>
      </c>
      <c r="I25" s="227">
        <v>9</v>
      </c>
      <c r="J25" s="227">
        <v>3</v>
      </c>
      <c r="K25" s="227">
        <v>0</v>
      </c>
      <c r="L25" s="239">
        <v>0.90721649484536104</v>
      </c>
      <c r="M25" s="239">
        <v>52.53</v>
      </c>
      <c r="N25" s="239">
        <v>61.951663211410803</v>
      </c>
      <c r="O25" s="227">
        <v>297953</v>
      </c>
      <c r="P25" s="51"/>
    </row>
    <row r="26" spans="1:16" s="50" customFormat="1" x14ac:dyDescent="0.3">
      <c r="A26" s="270" t="s">
        <v>219</v>
      </c>
      <c r="B26" s="270">
        <v>17</v>
      </c>
      <c r="C26" s="270" t="s">
        <v>200</v>
      </c>
      <c r="D26" s="270" t="s">
        <v>221</v>
      </c>
      <c r="E26" s="270"/>
      <c r="F26" s="270"/>
      <c r="G26" s="227">
        <v>35</v>
      </c>
      <c r="H26" s="227">
        <v>41</v>
      </c>
      <c r="I26" s="227">
        <v>20</v>
      </c>
      <c r="J26" s="227">
        <v>4</v>
      </c>
      <c r="K26" s="227">
        <v>0</v>
      </c>
      <c r="L26" s="239">
        <v>0.79166666666666696</v>
      </c>
      <c r="M26" s="239">
        <v>23.97</v>
      </c>
      <c r="N26" s="239">
        <v>24.664560553653001</v>
      </c>
      <c r="O26" s="227">
        <v>118623</v>
      </c>
      <c r="P26" s="51"/>
    </row>
    <row r="27" spans="1:16" s="50" customFormat="1" x14ac:dyDescent="0.3">
      <c r="A27" s="270" t="s">
        <v>219</v>
      </c>
      <c r="B27" s="270">
        <v>17</v>
      </c>
      <c r="C27" s="270" t="s">
        <v>210</v>
      </c>
      <c r="D27" s="270" t="s">
        <v>221</v>
      </c>
      <c r="E27" s="270"/>
      <c r="F27" s="270"/>
      <c r="G27" s="227">
        <v>44</v>
      </c>
      <c r="H27" s="227">
        <v>40</v>
      </c>
      <c r="I27" s="227">
        <v>14</v>
      </c>
      <c r="J27" s="227">
        <v>2</v>
      </c>
      <c r="K27" s="227">
        <v>0</v>
      </c>
      <c r="L27" s="239">
        <v>0.85714285714285698</v>
      </c>
      <c r="M27" s="239">
        <v>36.9</v>
      </c>
      <c r="N27" s="239">
        <v>41.121378317797898</v>
      </c>
      <c r="O27" s="227">
        <v>197771</v>
      </c>
      <c r="P27" s="51"/>
    </row>
    <row r="28" spans="1:16" s="50" customFormat="1" x14ac:dyDescent="0.3">
      <c r="A28" s="270" t="s">
        <v>219</v>
      </c>
      <c r="B28" s="270">
        <v>18</v>
      </c>
      <c r="C28" s="270" t="s">
        <v>201</v>
      </c>
      <c r="D28" s="270" t="s">
        <v>222</v>
      </c>
      <c r="E28" s="270"/>
      <c r="F28" s="270"/>
      <c r="G28" s="227">
        <v>47</v>
      </c>
      <c r="H28" s="227">
        <v>49</v>
      </c>
      <c r="I28" s="227">
        <v>3</v>
      </c>
      <c r="J28" s="227">
        <v>1</v>
      </c>
      <c r="K28" s="227">
        <v>0</v>
      </c>
      <c r="L28" s="239">
        <v>0.96969696969696995</v>
      </c>
      <c r="M28" s="239">
        <v>29.54</v>
      </c>
      <c r="N28" s="239">
        <v>28.6486608551266</v>
      </c>
      <c r="O28" s="227">
        <v>137784</v>
      </c>
      <c r="P28" s="51"/>
    </row>
    <row r="29" spans="1:16" s="50" customFormat="1" x14ac:dyDescent="0.3">
      <c r="A29" s="270" t="s">
        <v>219</v>
      </c>
      <c r="B29" s="270">
        <v>19</v>
      </c>
      <c r="C29" s="270" t="s">
        <v>201</v>
      </c>
      <c r="D29" s="270" t="s">
        <v>223</v>
      </c>
      <c r="E29" s="270"/>
      <c r="F29" s="270"/>
      <c r="G29" s="227">
        <v>60</v>
      </c>
      <c r="H29" s="227">
        <v>29</v>
      </c>
      <c r="I29" s="227">
        <v>8</v>
      </c>
      <c r="J29" s="227">
        <v>1</v>
      </c>
      <c r="K29" s="227">
        <v>2</v>
      </c>
      <c r="L29" s="239">
        <v>0.91752577319587603</v>
      </c>
      <c r="M29" s="239">
        <v>37.130000000000003</v>
      </c>
      <c r="N29" s="239">
        <v>34.065871769524101</v>
      </c>
      <c r="O29" s="227">
        <v>163838</v>
      </c>
      <c r="P29" s="51"/>
    </row>
    <row r="30" spans="1:16" s="50" customFormat="1" x14ac:dyDescent="0.3">
      <c r="A30" s="270" t="s">
        <v>219</v>
      </c>
      <c r="B30" s="270">
        <v>20</v>
      </c>
      <c r="C30" s="270" t="s">
        <v>201</v>
      </c>
      <c r="D30" s="270" t="s">
        <v>224</v>
      </c>
      <c r="E30" s="270"/>
      <c r="F30" s="270"/>
      <c r="G30" s="227">
        <v>44</v>
      </c>
      <c r="H30" s="227">
        <v>44</v>
      </c>
      <c r="I30" s="227">
        <v>11</v>
      </c>
      <c r="J30" s="227">
        <v>1</v>
      </c>
      <c r="K30" s="227">
        <v>0</v>
      </c>
      <c r="L30" s="239">
        <v>0.88888888888888895</v>
      </c>
      <c r="M30" s="239">
        <v>73.69</v>
      </c>
      <c r="N30" s="239">
        <v>65.500941648845</v>
      </c>
      <c r="O30" s="227">
        <v>315023</v>
      </c>
      <c r="P30" s="51"/>
    </row>
    <row r="31" spans="1:16" s="50" customFormat="1" x14ac:dyDescent="0.3">
      <c r="A31" s="270" t="s">
        <v>219</v>
      </c>
      <c r="B31" s="270">
        <v>21</v>
      </c>
      <c r="C31" s="270" t="s">
        <v>201</v>
      </c>
      <c r="D31" s="270" t="s">
        <v>225</v>
      </c>
      <c r="E31" s="270"/>
      <c r="F31" s="270"/>
      <c r="G31" s="227">
        <v>32</v>
      </c>
      <c r="H31" s="227">
        <v>40</v>
      </c>
      <c r="I31" s="227">
        <v>25</v>
      </c>
      <c r="J31" s="227">
        <v>2</v>
      </c>
      <c r="K31" s="227">
        <v>1</v>
      </c>
      <c r="L31" s="239">
        <v>0.74226804123711299</v>
      </c>
      <c r="M31" s="239">
        <v>93.21</v>
      </c>
      <c r="N31" s="239">
        <v>69.183451090132806</v>
      </c>
      <c r="O31" s="227">
        <v>332733</v>
      </c>
      <c r="P31" s="51"/>
    </row>
    <row r="32" spans="1:16" s="50" customFormat="1" x14ac:dyDescent="0.3">
      <c r="A32" s="270" t="s">
        <v>219</v>
      </c>
      <c r="B32" s="270">
        <v>23</v>
      </c>
      <c r="C32" s="270" t="s">
        <v>201</v>
      </c>
      <c r="D32" s="270" t="s">
        <v>226</v>
      </c>
      <c r="E32" s="270"/>
      <c r="F32" s="270"/>
      <c r="G32" s="227">
        <v>27</v>
      </c>
      <c r="H32" s="227">
        <v>45</v>
      </c>
      <c r="I32" s="227">
        <v>27</v>
      </c>
      <c r="J32" s="227">
        <v>1</v>
      </c>
      <c r="K32" s="227">
        <v>0</v>
      </c>
      <c r="L32" s="239">
        <v>0.72727272727272696</v>
      </c>
      <c r="M32" s="239">
        <v>34.950000000000003</v>
      </c>
      <c r="N32" s="239">
        <v>25.418195831565701</v>
      </c>
      <c r="O32" s="227">
        <v>122247</v>
      </c>
      <c r="P32" s="51"/>
    </row>
    <row r="33" spans="1:16" s="50" customFormat="1" x14ac:dyDescent="0.3">
      <c r="A33" s="270" t="s">
        <v>219</v>
      </c>
      <c r="B33" s="270">
        <v>24</v>
      </c>
      <c r="C33" s="270" t="s">
        <v>201</v>
      </c>
      <c r="D33" s="270" t="s">
        <v>227</v>
      </c>
      <c r="E33" s="270"/>
      <c r="F33" s="270"/>
      <c r="G33" s="227">
        <v>31</v>
      </c>
      <c r="H33" s="227">
        <v>42</v>
      </c>
      <c r="I33" s="227">
        <v>24</v>
      </c>
      <c r="J33" s="227">
        <v>2</v>
      </c>
      <c r="K33" s="227">
        <v>1</v>
      </c>
      <c r="L33" s="239">
        <v>0.75257731958762897</v>
      </c>
      <c r="M33" s="239">
        <v>44.56</v>
      </c>
      <c r="N33" s="239">
        <v>33.534041237113399</v>
      </c>
      <c r="O33" s="227">
        <v>161280</v>
      </c>
      <c r="P33" s="51"/>
    </row>
    <row r="34" spans="1:16" s="50" customFormat="1" x14ac:dyDescent="0.3">
      <c r="A34" s="270" t="s">
        <v>219</v>
      </c>
      <c r="B34" s="270">
        <v>25</v>
      </c>
      <c r="C34" s="270" t="s">
        <v>201</v>
      </c>
      <c r="D34" s="270" t="s">
        <v>228</v>
      </c>
      <c r="E34" s="270"/>
      <c r="F34" s="270"/>
      <c r="G34" s="227">
        <v>54</v>
      </c>
      <c r="H34" s="227">
        <v>24</v>
      </c>
      <c r="I34" s="227">
        <v>20</v>
      </c>
      <c r="J34" s="227">
        <v>2</v>
      </c>
      <c r="K34" s="227">
        <v>0</v>
      </c>
      <c r="L34" s="239">
        <v>0.79591836734693899</v>
      </c>
      <c r="M34" s="239">
        <v>177.42</v>
      </c>
      <c r="N34" s="239">
        <v>141.20835174219101</v>
      </c>
      <c r="O34" s="227">
        <v>679133</v>
      </c>
      <c r="P34" s="51"/>
    </row>
    <row r="35" spans="1:16" s="50" customFormat="1" x14ac:dyDescent="0.3">
      <c r="A35" s="270" t="s">
        <v>229</v>
      </c>
      <c r="B35" s="270">
        <v>27</v>
      </c>
      <c r="C35" s="270" t="s">
        <v>201</v>
      </c>
      <c r="D35" s="270" t="s">
        <v>230</v>
      </c>
      <c r="E35" s="270"/>
      <c r="F35" s="270"/>
      <c r="G35" s="227">
        <v>30</v>
      </c>
      <c r="H35" s="227">
        <v>45</v>
      </c>
      <c r="I35" s="227">
        <v>23</v>
      </c>
      <c r="J35" s="227">
        <v>1</v>
      </c>
      <c r="K35" s="227">
        <v>1</v>
      </c>
      <c r="L35" s="239">
        <v>0.76530612244898</v>
      </c>
      <c r="M35" s="239">
        <v>8.35</v>
      </c>
      <c r="N35" s="239">
        <v>6.3925601062342698</v>
      </c>
      <c r="O35" s="227">
        <v>30745</v>
      </c>
      <c r="P35" s="51"/>
    </row>
    <row r="36" spans="1:16" s="50" customFormat="1" x14ac:dyDescent="0.3">
      <c r="A36" s="270" t="s">
        <v>229</v>
      </c>
      <c r="B36" s="270">
        <v>28</v>
      </c>
      <c r="C36" s="270" t="s">
        <v>201</v>
      </c>
      <c r="D36" s="270" t="s">
        <v>231</v>
      </c>
      <c r="E36" s="270"/>
      <c r="F36" s="270"/>
      <c r="G36" s="227">
        <v>40</v>
      </c>
      <c r="H36" s="227">
        <v>42</v>
      </c>
      <c r="I36" s="227">
        <v>16</v>
      </c>
      <c r="J36" s="227">
        <v>2</v>
      </c>
      <c r="K36" s="227">
        <v>0</v>
      </c>
      <c r="L36" s="239">
        <v>0.83673469387755095</v>
      </c>
      <c r="M36" s="239">
        <v>135.47</v>
      </c>
      <c r="N36" s="239">
        <v>113.34861190297001</v>
      </c>
      <c r="O36" s="227">
        <v>545143</v>
      </c>
      <c r="P36" s="51"/>
    </row>
    <row r="37" spans="1:16" s="50" customFormat="1" x14ac:dyDescent="0.3">
      <c r="A37" s="270" t="s">
        <v>229</v>
      </c>
      <c r="B37" s="270">
        <v>29</v>
      </c>
      <c r="C37" s="270" t="s">
        <v>201</v>
      </c>
      <c r="D37" s="270" t="s">
        <v>232</v>
      </c>
      <c r="E37" s="270"/>
      <c r="F37" s="270"/>
      <c r="G37" s="227">
        <v>34</v>
      </c>
      <c r="H37" s="227">
        <v>48</v>
      </c>
      <c r="I37" s="227">
        <v>16</v>
      </c>
      <c r="J37" s="227">
        <v>2</v>
      </c>
      <c r="K37" s="227">
        <v>0</v>
      </c>
      <c r="L37" s="239">
        <v>0.83673469387755095</v>
      </c>
      <c r="M37" s="239">
        <v>34.869999999999997</v>
      </c>
      <c r="N37" s="239">
        <v>29.173545988258301</v>
      </c>
      <c r="O37" s="227">
        <v>140308</v>
      </c>
      <c r="P37" s="51"/>
    </row>
    <row r="38" spans="1:16" s="50" customFormat="1" x14ac:dyDescent="0.3">
      <c r="A38" s="270" t="s">
        <v>229</v>
      </c>
      <c r="B38" s="270">
        <v>30</v>
      </c>
      <c r="C38" s="270" t="s">
        <v>201</v>
      </c>
      <c r="D38" s="270" t="s">
        <v>233</v>
      </c>
      <c r="E38" s="270"/>
      <c r="F38" s="270"/>
      <c r="G38" s="227">
        <v>44</v>
      </c>
      <c r="H38" s="227">
        <v>37</v>
      </c>
      <c r="I38" s="227">
        <v>18</v>
      </c>
      <c r="J38" s="227">
        <v>1</v>
      </c>
      <c r="K38" s="227">
        <v>0</v>
      </c>
      <c r="L38" s="239">
        <v>0.81818181818181801</v>
      </c>
      <c r="M38" s="239">
        <v>187.54</v>
      </c>
      <c r="N38" s="239">
        <v>153.439026535377</v>
      </c>
      <c r="O38" s="227">
        <v>737955</v>
      </c>
      <c r="P38" s="51"/>
    </row>
    <row r="39" spans="1:16" s="50" customFormat="1" x14ac:dyDescent="0.3">
      <c r="A39" s="270" t="s">
        <v>229</v>
      </c>
      <c r="B39" s="270">
        <v>31</v>
      </c>
      <c r="C39" s="270" t="s">
        <v>201</v>
      </c>
      <c r="D39" s="270" t="s">
        <v>234</v>
      </c>
      <c r="E39" s="270"/>
      <c r="F39" s="270"/>
      <c r="G39" s="227">
        <v>53</v>
      </c>
      <c r="H39" s="227">
        <v>36</v>
      </c>
      <c r="I39" s="227">
        <v>10</v>
      </c>
      <c r="J39" s="227">
        <v>1</v>
      </c>
      <c r="K39" s="227">
        <v>0</v>
      </c>
      <c r="L39" s="239">
        <v>0.89898989898989901</v>
      </c>
      <c r="M39" s="239">
        <v>27.82</v>
      </c>
      <c r="N39" s="239">
        <v>25.011413726304099</v>
      </c>
      <c r="O39" s="227">
        <v>120291</v>
      </c>
      <c r="P39" s="51"/>
    </row>
    <row r="40" spans="1:16" s="50" customFormat="1" x14ac:dyDescent="0.3">
      <c r="A40" s="270" t="s">
        <v>229</v>
      </c>
      <c r="B40" s="270">
        <v>32</v>
      </c>
      <c r="C40" s="270" t="s">
        <v>200</v>
      </c>
      <c r="D40" s="270" t="s">
        <v>235</v>
      </c>
      <c r="E40" s="270"/>
      <c r="F40" s="270"/>
      <c r="G40" s="227">
        <v>30</v>
      </c>
      <c r="H40" s="227">
        <v>49</v>
      </c>
      <c r="I40" s="227">
        <v>18</v>
      </c>
      <c r="J40" s="227">
        <v>3</v>
      </c>
      <c r="K40" s="227">
        <v>0</v>
      </c>
      <c r="L40" s="239">
        <v>0.81443298969072198</v>
      </c>
      <c r="M40" s="239">
        <v>22.22</v>
      </c>
      <c r="N40" s="239">
        <v>18.099099703431701</v>
      </c>
      <c r="O40" s="227">
        <v>87046</v>
      </c>
      <c r="P40" s="51"/>
    </row>
    <row r="41" spans="1:16" s="50" customFormat="1" x14ac:dyDescent="0.3">
      <c r="A41" s="270" t="s">
        <v>229</v>
      </c>
      <c r="B41" s="270">
        <v>32</v>
      </c>
      <c r="C41" s="270" t="s">
        <v>210</v>
      </c>
      <c r="D41" s="270" t="s">
        <v>235</v>
      </c>
      <c r="E41" s="270"/>
      <c r="F41" s="270"/>
      <c r="G41" s="227">
        <v>41</v>
      </c>
      <c r="H41" s="227">
        <v>40</v>
      </c>
      <c r="I41" s="227">
        <v>16</v>
      </c>
      <c r="J41" s="227">
        <v>3</v>
      </c>
      <c r="K41" s="227">
        <v>0</v>
      </c>
      <c r="L41" s="239">
        <v>0.83505154639175305</v>
      </c>
      <c r="M41" s="239">
        <v>18.55</v>
      </c>
      <c r="N41" s="239">
        <v>15.4921150609851</v>
      </c>
      <c r="O41" s="227">
        <v>74508</v>
      </c>
      <c r="P41" s="51"/>
    </row>
    <row r="42" spans="1:16" s="50" customFormat="1" x14ac:dyDescent="0.3">
      <c r="A42" s="270" t="s">
        <v>229</v>
      </c>
      <c r="B42" s="270">
        <v>33</v>
      </c>
      <c r="C42" s="270" t="s">
        <v>201</v>
      </c>
      <c r="D42" s="270" t="s">
        <v>236</v>
      </c>
      <c r="E42" s="270"/>
      <c r="F42" s="270"/>
      <c r="G42" s="227">
        <v>34</v>
      </c>
      <c r="H42" s="227">
        <v>46</v>
      </c>
      <c r="I42" s="227">
        <v>19</v>
      </c>
      <c r="J42" s="227">
        <v>0</v>
      </c>
      <c r="K42" s="227">
        <v>1</v>
      </c>
      <c r="L42" s="239">
        <v>0.80808080808080796</v>
      </c>
      <c r="M42" s="239">
        <v>23.16</v>
      </c>
      <c r="N42" s="239">
        <v>18.715018679950202</v>
      </c>
      <c r="O42" s="227">
        <v>90009</v>
      </c>
      <c r="P42" s="51"/>
    </row>
    <row r="43" spans="1:16" s="50" customFormat="1" x14ac:dyDescent="0.3">
      <c r="A43" s="270" t="s">
        <v>229</v>
      </c>
      <c r="B43" s="270">
        <v>35</v>
      </c>
      <c r="C43" s="270" t="s">
        <v>201</v>
      </c>
      <c r="D43" s="270" t="s">
        <v>237</v>
      </c>
      <c r="E43" s="270"/>
      <c r="F43" s="270"/>
      <c r="G43" s="227">
        <v>34</v>
      </c>
      <c r="H43" s="227">
        <v>42</v>
      </c>
      <c r="I43" s="227">
        <v>20</v>
      </c>
      <c r="J43" s="227">
        <v>4</v>
      </c>
      <c r="K43" s="227">
        <v>0</v>
      </c>
      <c r="L43" s="239">
        <v>0.79166666666666696</v>
      </c>
      <c r="M43" s="239">
        <v>22.1</v>
      </c>
      <c r="N43" s="239">
        <v>22.745584303653001</v>
      </c>
      <c r="O43" s="227">
        <v>109393</v>
      </c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9"/>
      <c r="M44" s="239"/>
      <c r="N44" s="239"/>
      <c r="O44" s="227"/>
      <c r="P44" s="51"/>
    </row>
    <row r="45" spans="1:16" s="50" customFormat="1" x14ac:dyDescent="0.3">
      <c r="A45" s="276"/>
      <c r="B45" s="276"/>
      <c r="C45" s="276"/>
      <c r="D45" s="276"/>
      <c r="E45" s="276"/>
      <c r="F45" s="276"/>
      <c r="G45" s="230"/>
      <c r="H45" s="230"/>
      <c r="I45" s="230"/>
      <c r="J45" s="230"/>
      <c r="K45" s="230"/>
      <c r="L45" s="243"/>
      <c r="M45" s="244"/>
      <c r="N45" s="244"/>
      <c r="O45" s="230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3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3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3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3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3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3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3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3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5" s="22" customFormat="1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3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3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3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3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3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3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3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5" x14ac:dyDescent="0.3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3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3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3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3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6"/>
      <c r="M136" s="240"/>
      <c r="N136" s="240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6"/>
      <c r="M137" s="240"/>
      <c r="N137" s="240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6"/>
      <c r="M138" s="240"/>
      <c r="N138" s="240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6"/>
      <c r="M139" s="240"/>
      <c r="N139" s="240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3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3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3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3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3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3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3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3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s="44" customFormat="1" x14ac:dyDescent="0.3">
      <c r="A255" s="277"/>
      <c r="B255" s="277"/>
      <c r="C255" s="277"/>
      <c r="D255" s="277"/>
      <c r="E255" s="277"/>
      <c r="F255" s="277"/>
      <c r="G255" s="245"/>
      <c r="H255" s="245"/>
      <c r="I255" s="245"/>
      <c r="J255" s="245"/>
      <c r="K255" s="245"/>
      <c r="L255" s="246"/>
      <c r="M255" s="246"/>
      <c r="N255" s="246"/>
      <c r="O255" s="245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3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3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3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3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3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3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3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3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3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3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3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3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3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3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3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3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3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3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3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3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3">
      <c r="G530" s="20"/>
      <c r="H530" s="20"/>
      <c r="I530" s="20"/>
      <c r="J530" s="20"/>
      <c r="K530" s="20"/>
      <c r="L530" s="251"/>
      <c r="M530" s="251"/>
      <c r="N530" s="251"/>
      <c r="O53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4 K12:K154">
    <cfRule type="expression" dxfId="5" priority="2">
      <formula>IF($A12&lt;&gt;"",1,0)</formula>
    </cfRule>
  </conditionalFormatting>
  <conditionalFormatting sqref="E12:F154">
    <cfRule type="expression" dxfId="4" priority="1">
      <formula>IF(AND($A12&lt;&gt;"",$E12=""),1,0)</formula>
    </cfRule>
  </conditionalFormatting>
  <conditionalFormatting sqref="A222:O254">
    <cfRule type="expression" dxfId="3" priority="12">
      <formula>IF($A222&lt;&gt;"",1,0)</formula>
    </cfRule>
  </conditionalFormatting>
  <conditionalFormatting sqref="A12:O15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Cambridge</v>
      </c>
      <c r="D5" s="96"/>
    </row>
    <row r="6" spans="1:15" ht="13.5" x14ac:dyDescent="0.3">
      <c r="B6" s="142" t="s">
        <v>56</v>
      </c>
      <c r="C6" s="180">
        <f>UKPRN</f>
        <v>10007788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32974000</v>
      </c>
      <c r="E10" s="213">
        <v>33825000</v>
      </c>
      <c r="F10" s="213">
        <v>30766000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20058000</v>
      </c>
      <c r="E11" s="214">
        <v>15308000</v>
      </c>
      <c r="F11" s="214">
        <v>18391000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7526000</v>
      </c>
      <c r="E12" s="214">
        <v>9419000</v>
      </c>
      <c r="F12" s="214">
        <v>11024000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152000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12553000</v>
      </c>
      <c r="E14" s="214">
        <v>15408000</v>
      </c>
      <c r="F14" s="214">
        <v>8103000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4713000</v>
      </c>
      <c r="E15" s="215">
        <v>5168000</v>
      </c>
      <c r="F15" s="215">
        <v>5103000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129000</v>
      </c>
      <c r="E16" s="212">
        <v>226000</v>
      </c>
      <c r="F16" s="212">
        <v>210000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20498000</v>
      </c>
      <c r="E17" s="212">
        <v>22230000</v>
      </c>
      <c r="F17" s="212">
        <v>23250000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98603000</v>
      </c>
      <c r="E18" s="211">
        <v>101584000</v>
      </c>
      <c r="F18" s="211">
        <v>96847000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986193000</v>
      </c>
      <c r="G20" s="4" t="s">
        <v>113</v>
      </c>
      <c r="H20" s="4"/>
      <c r="I20" s="100"/>
      <c r="K20" s="179" t="s">
        <v>144</v>
      </c>
      <c r="L20" s="183">
        <v>986193000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2019-07-25T15:43:14Z</dcterms:modified>
</cp:coreProperties>
</file>