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6BB9AAC9-B683-4A16-8AF1-C5FD443EDB9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<sst xmlns="http://schemas.openxmlformats.org/spreadsheetml/2006/main" count="628" uniqueCount="231">
  <si>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</si>
  <si>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</si>
  <si>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</si>
  <si>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</si>
  <si>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</si>
  <si>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</si>
  <si>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</si>
  <si>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</si>
  <si>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</si>
  <si>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</si>
  <si>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</si>
  <si>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</si>
  <si>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</si>
  <si>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</si>
  <si>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</si>
  <si>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</si>
  <si>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</si>
  <si>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</si>
  <si>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</si>
  <si>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</si>
  <si>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</si>
  <si>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</si>
  <si>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</si>
  <si>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</si>
  <si>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</si>
  <si>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</si>
  <si>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</si>
  <si>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</si>
  <si>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</si>
  <si>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</si>
  <si>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</si>
  <si>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</si>
  <si>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</si>
  <si>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</si>
  <si>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</si>
  <si>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</si>
  <si>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</si>
  <si>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</si>
  <si>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</si>
  <si>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</si>
  <si>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</si>
  <si>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</si>
  <si>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</si>
  <si>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</si>
  <si>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</si>
  <si>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</si>
  <si>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</si>
  <si>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</si>
  <si>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</si>
  <si>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</si>
  <si>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</si>
  <si>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</si>
  <si>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</si>
  <si>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</si>
  <si>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</si>
  <si>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</si>
  <si>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</si>
  <si>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</si>
  <si>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</si>
  <si>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</si>
  <si>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</si>
  <si>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</si>
  <si>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</si>
  <si>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</si>
  <si>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</si>
  <si>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</si>
  <si>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</si>
  <si>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</si>
  <si>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</si>
  <si>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</si>
  <si>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</si>
  <si>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</si>
  <si>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</si>
  <si>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</si>
  <si>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</si>
  <si>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</si>
  <si>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</si>
  <si>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</si>
  <si>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</si>
  <si>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</si>
  <si>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</si>
  <si>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</si>
  <si>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</si>
  <si>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</si>
  <si>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</si>
  <si>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</si>
  <si>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</si>
  <si>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</si>
  <si>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</si>
  <si>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</si>
  <si>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</si>
  <si>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</si>
  <si>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</si>
  <si>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</si>
  <si>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</si>
  <si>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</si>
  <si>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</si>
  <si>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</si>
  <si>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</si>
  <si>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</si>
  <si>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</si>
  <si>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</si>
  <si>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</si>
  <si>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</si>
  <si>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</si>
  <si>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</si>
  <si>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</si>
  <si>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</si>
  <si>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</si>
  <si>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</si>
  <si>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</si>
  <si>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</si>
  <si>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</si>
  <si>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</si>
  <si>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</si>
  <si>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</si>
  <si>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</si>
  <si>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</si>
  <si>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</si>
  <si>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</si>
  <si>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</si>
  <si>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</si>
  <si>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</si>
  <si>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</si>
  <si>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</si>
  <si>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</si>
  <si>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</si>
  <si>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</si>
  <si>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</si>
  <si>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</si>
  <si>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</si>
  <si>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</si>
  <si>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</si>
  <si>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</si>
  <si>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</si>
  <si>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</si>
  <si>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</si>
  <si>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</si>
  <si>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</si>
  <si>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</si>
  <si>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</si>
  <si>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</si>
  <si>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</si>
  <si>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</si>
  <si>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</si>
  <si>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</si>
  <si>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</si>
  <si>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</si>
  <si>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</si>
  <si>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</si>
  <si>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</si>
  <si>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</si>
  <si>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</si>
  <si>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</si>
  <si>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</si>
  <si>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</si>
  <si>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</si>
  <si>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</si>
  <si>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</si>
  <si>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</si>
  <si>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</si>
  <si>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</si>
  <si>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</si>
  <si>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</si>
  <si>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</si>
  <si>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</si>
  <si>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</si>
  <si>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</si>
  <si>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</si>
  <si>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</si>
  <si>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</si>
  <si>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</si>
  <si>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</si>
  <si>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</si>
  <si>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</si>
  <si>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</si>
  <si>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</si>
  <si>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</si>
  <si>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</si>
  <si>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</si>
  <si>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</si>
  <si>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</si>
  <si>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</si>
  <si>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</si>
  <si>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</si>
  <si>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</si>
  <si>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</si>
  <si>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</si>
  <si>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</si>
  <si>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</si>
  <si>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</si>
  <si>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</si>
  <si>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</si>
  <si>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</si>
  <si>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</si>
  <si>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</si>
  <si>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</si>
  <si>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</si>
  <si>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</si>
  <si>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East Anglia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</si>
  <si>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</si>
  <si>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</si>
  <si>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</si>
  <si>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</si>
  <si>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</si>
  <si>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</si>
  <si>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</si>
  <si>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</si>
  <si>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B</t>
  </si>
  <si>
    <t>Psychology, Psychiatry and Neuroscience</t>
  </si>
  <si>
    <t>Biological Sciences</t>
  </si>
  <si>
    <t>Agriculture, Veterinary and Food Science</t>
  </si>
  <si>
    <t>Earth Systems and Environmental Sciences</t>
  </si>
  <si>
    <t>Chemistry</t>
  </si>
  <si>
    <t>Mathematical Sciences</t>
  </si>
  <si>
    <t>Computer Science and Informatics</t>
  </si>
  <si>
    <t>C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</si>
  <si>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</si>
  <si>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</si>
  <si>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</si>
  <si>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</si>
  <si>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</si>
  <si>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Anthropology and Development Studies</t>
  </si>
  <si>
    <t>Education</t>
  </si>
  <si>
    <t>D</t>
  </si>
  <si>
    <t>Area Studies</t>
  </si>
  <si>
    <t>English Language and Literature</t>
  </si>
  <si>
    <t>History</t>
  </si>
  <si>
    <t>Philosophy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</si>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</sst>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East Anglia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10007789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10007789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11935131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11935131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11935131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744792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910243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169390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3390715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17150271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3126133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769983.49753694586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3126133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20276404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250000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8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East Anglia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10007789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11935131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744792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34.5</v>
      </c>
      <c r="G16" s="225">
        <v>47.3</v>
      </c>
      <c r="H16" s="225">
        <v>9.1</v>
      </c>
      <c r="I16" s="225">
        <v>9.1</v>
      </c>
      <c r="J16" s="225">
        <v>0</v>
      </c>
      <c r="K16" s="226">
        <v>4.968</v>
      </c>
      <c r="L16" s="226">
        <v>6.8109999999999999</v>
      </c>
      <c r="M16" s="226">
        <v>1.31</v>
      </c>
      <c r="N16" s="226">
        <v>1.31</v>
      </c>
      <c r="O16" s="226">
        <v>0</v>
      </c>
      <c r="P16" s="226">
        <v>11.779</v>
      </c>
      <c r="Q16" s="226">
        <v>19.872</v>
      </c>
      <c r="R16" s="226">
        <v>6.8109999999999999</v>
      </c>
      <c r="S16" s="226">
        <v>0</v>
      </c>
      <c r="T16" s="226">
        <v>0</v>
      </c>
      <c r="U16" s="226">
        <v>0</v>
      </c>
      <c r="V16" s="226">
        <v>26.683</v>
      </c>
      <c r="W16" s="227">
        <v>358198</v>
      </c>
      <c r="X16" s="227">
        <v>0</v>
      </c>
      <c r="Y16" s="227">
        <v>22353</v>
      </c>
    </row>
    <row r="17" spans="1:25" s="50" customFormat="1" x14ac:dyDescent="0.3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20</v>
      </c>
      <c r="H17" s="225">
        <v>0</v>
      </c>
      <c r="I17" s="225">
        <v>40</v>
      </c>
      <c r="J17" s="225">
        <v>0</v>
      </c>
      <c r="K17" s="226">
        <v>5.76</v>
      </c>
      <c r="L17" s="226">
        <v>2.88</v>
      </c>
      <c r="M17" s="226">
        <v>0</v>
      </c>
      <c r="N17" s="226">
        <v>5.76</v>
      </c>
      <c r="O17" s="226">
        <v>0</v>
      </c>
      <c r="P17" s="226">
        <v>8.64</v>
      </c>
      <c r="Q17" s="226">
        <v>23.04</v>
      </c>
      <c r="R17" s="226">
        <v>2.88</v>
      </c>
      <c r="S17" s="226">
        <v>0</v>
      </c>
      <c r="T17" s="226">
        <v>0</v>
      </c>
      <c r="U17" s="226">
        <v>0</v>
      </c>
      <c r="V17" s="226">
        <v>25.92</v>
      </c>
      <c r="W17" s="227">
        <v>61316</v>
      </c>
      <c r="X17" s="227">
        <v>0</v>
      </c>
      <c r="Y17" s="227">
        <v>3826</v>
      </c>
    </row>
    <row r="18" spans="1:25" s="50" customFormat="1" x14ac:dyDescent="0.3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75</v>
      </c>
      <c r="H18" s="225">
        <v>12.5</v>
      </c>
      <c r="I18" s="225">
        <v>0</v>
      </c>
      <c r="J18" s="225">
        <v>0</v>
      </c>
      <c r="K18" s="226">
        <v>1.8</v>
      </c>
      <c r="L18" s="226">
        <v>10.8</v>
      </c>
      <c r="M18" s="226">
        <v>1.8</v>
      </c>
      <c r="N18" s="226">
        <v>0</v>
      </c>
      <c r="O18" s="226">
        <v>0</v>
      </c>
      <c r="P18" s="226">
        <v>12.6</v>
      </c>
      <c r="Q18" s="226">
        <v>7.2</v>
      </c>
      <c r="R18" s="226">
        <v>10.8</v>
      </c>
      <c r="S18" s="226">
        <v>0</v>
      </c>
      <c r="T18" s="226">
        <v>0</v>
      </c>
      <c r="U18" s="226">
        <v>0</v>
      </c>
      <c r="V18" s="226">
        <v>18</v>
      </c>
      <c r="W18" s="227">
        <v>32257</v>
      </c>
      <c r="X18" s="227">
        <v>0</v>
      </c>
      <c r="Y18" s="227">
        <v>2013</v>
      </c>
    </row>
    <row r="19" spans="1:25" s="50" customFormat="1" x14ac:dyDescent="0.3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17.899999999999999</v>
      </c>
      <c r="G19" s="225">
        <v>58.9</v>
      </c>
      <c r="H19" s="225">
        <v>23.2</v>
      </c>
      <c r="I19" s="225">
        <v>0</v>
      </c>
      <c r="J19" s="225">
        <v>0</v>
      </c>
      <c r="K19" s="226">
        <v>2.5059999999999998</v>
      </c>
      <c r="L19" s="226">
        <v>8.2460000000000004</v>
      </c>
      <c r="M19" s="226">
        <v>3.2480000000000002</v>
      </c>
      <c r="N19" s="226">
        <v>0</v>
      </c>
      <c r="O19" s="226">
        <v>0</v>
      </c>
      <c r="P19" s="226">
        <v>10.752000000000001</v>
      </c>
      <c r="Q19" s="226">
        <v>10.023999999999999</v>
      </c>
      <c r="R19" s="226">
        <v>8.2460000000000004</v>
      </c>
      <c r="S19" s="226">
        <v>0</v>
      </c>
      <c r="T19" s="226">
        <v>0</v>
      </c>
      <c r="U19" s="226">
        <v>0</v>
      </c>
      <c r="V19" s="226">
        <v>18.27</v>
      </c>
      <c r="W19" s="227">
        <v>245258</v>
      </c>
      <c r="X19" s="227">
        <v>0</v>
      </c>
      <c r="Y19" s="227">
        <v>15305</v>
      </c>
    </row>
    <row r="20" spans="1:25" s="50" customFormat="1" x14ac:dyDescent="0.3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50</v>
      </c>
      <c r="G20" s="225">
        <v>50</v>
      </c>
      <c r="H20" s="225">
        <v>0</v>
      </c>
      <c r="I20" s="225">
        <v>0</v>
      </c>
      <c r="J20" s="225">
        <v>0</v>
      </c>
      <c r="K20" s="226">
        <v>7</v>
      </c>
      <c r="L20" s="226">
        <v>7</v>
      </c>
      <c r="M20" s="226">
        <v>0</v>
      </c>
      <c r="N20" s="226">
        <v>0</v>
      </c>
      <c r="O20" s="226">
        <v>0</v>
      </c>
      <c r="P20" s="226">
        <v>14</v>
      </c>
      <c r="Q20" s="226">
        <v>28</v>
      </c>
      <c r="R20" s="226">
        <v>7</v>
      </c>
      <c r="S20" s="226">
        <v>0</v>
      </c>
      <c r="T20" s="226">
        <v>0</v>
      </c>
      <c r="U20" s="226">
        <v>0</v>
      </c>
      <c r="V20" s="226">
        <v>35</v>
      </c>
      <c r="W20" s="227">
        <v>82795</v>
      </c>
      <c r="X20" s="227">
        <v>0</v>
      </c>
      <c r="Y20" s="227">
        <v>5167</v>
      </c>
    </row>
    <row r="21" spans="1:25" s="50" customFormat="1" x14ac:dyDescent="0.3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100</v>
      </c>
      <c r="H21" s="225">
        <v>0</v>
      </c>
      <c r="I21" s="225">
        <v>0</v>
      </c>
      <c r="J21" s="225">
        <v>0</v>
      </c>
      <c r="K21" s="226">
        <v>0</v>
      </c>
      <c r="L21" s="226">
        <v>14</v>
      </c>
      <c r="M21" s="226">
        <v>0</v>
      </c>
      <c r="N21" s="226">
        <v>0</v>
      </c>
      <c r="O21" s="226">
        <v>0</v>
      </c>
      <c r="P21" s="226">
        <v>14</v>
      </c>
      <c r="Q21" s="226">
        <v>0</v>
      </c>
      <c r="R21" s="226">
        <v>14</v>
      </c>
      <c r="S21" s="226">
        <v>0</v>
      </c>
      <c r="T21" s="226">
        <v>0</v>
      </c>
      <c r="U21" s="226">
        <v>0</v>
      </c>
      <c r="V21" s="226">
        <v>14</v>
      </c>
      <c r="W21" s="227">
        <v>25089</v>
      </c>
      <c r="X21" s="227">
        <v>0</v>
      </c>
      <c r="Y21" s="227">
        <v>1566</v>
      </c>
    </row>
    <row r="22" spans="1:25" s="50" customFormat="1" ht="27" x14ac:dyDescent="0.3">
      <c r="A22" s="270" t="s">
        <v>200</v>
      </c>
      <c r="B22" s="270">
        <v>3</v>
      </c>
      <c r="C22" s="270" t="s">
        <v>200</v>
      </c>
      <c r="D22" s="270" t="s">
        <v>207</v>
      </c>
      <c r="E22" s="270" t="s">
        <v>203</v>
      </c>
      <c r="F22" s="225">
        <v>47.6</v>
      </c>
      <c r="G22" s="225">
        <v>47.6</v>
      </c>
      <c r="H22" s="225">
        <v>4.8</v>
      </c>
      <c r="I22" s="225">
        <v>0</v>
      </c>
      <c r="J22" s="225">
        <v>0</v>
      </c>
      <c r="K22" s="226">
        <v>6.7590000000000003</v>
      </c>
      <c r="L22" s="226">
        <v>6.7590000000000003</v>
      </c>
      <c r="M22" s="226">
        <v>0.68200000000000005</v>
      </c>
      <c r="N22" s="226">
        <v>0</v>
      </c>
      <c r="O22" s="226">
        <v>0</v>
      </c>
      <c r="P22" s="226">
        <v>13.518000000000001</v>
      </c>
      <c r="Q22" s="226">
        <v>27.036999999999999</v>
      </c>
      <c r="R22" s="226">
        <v>6.7590000000000003</v>
      </c>
      <c r="S22" s="226">
        <v>0</v>
      </c>
      <c r="T22" s="226">
        <v>0</v>
      </c>
      <c r="U22" s="226">
        <v>0</v>
      </c>
      <c r="V22" s="226">
        <v>33.795999999999999</v>
      </c>
      <c r="W22" s="227">
        <v>453681</v>
      </c>
      <c r="X22" s="227">
        <v>0</v>
      </c>
      <c r="Y22" s="227">
        <v>28311</v>
      </c>
    </row>
    <row r="23" spans="1:25" s="50" customFormat="1" ht="27" x14ac:dyDescent="0.3">
      <c r="A23" s="270" t="s">
        <v>200</v>
      </c>
      <c r="B23" s="270">
        <v>3</v>
      </c>
      <c r="C23" s="270" t="s">
        <v>200</v>
      </c>
      <c r="D23" s="270" t="s">
        <v>207</v>
      </c>
      <c r="E23" s="270" t="s">
        <v>204</v>
      </c>
      <c r="F23" s="225">
        <v>40</v>
      </c>
      <c r="G23" s="225">
        <v>10</v>
      </c>
      <c r="H23" s="225">
        <v>50</v>
      </c>
      <c r="I23" s="225">
        <v>0</v>
      </c>
      <c r="J23" s="225">
        <v>0</v>
      </c>
      <c r="K23" s="226">
        <v>5.68</v>
      </c>
      <c r="L23" s="226">
        <v>1.42</v>
      </c>
      <c r="M23" s="226">
        <v>7.1</v>
      </c>
      <c r="N23" s="226">
        <v>0</v>
      </c>
      <c r="O23" s="226">
        <v>0</v>
      </c>
      <c r="P23" s="226">
        <v>7.1</v>
      </c>
      <c r="Q23" s="226">
        <v>22.72</v>
      </c>
      <c r="R23" s="226">
        <v>1.42</v>
      </c>
      <c r="S23" s="226">
        <v>0</v>
      </c>
      <c r="T23" s="226">
        <v>0</v>
      </c>
      <c r="U23" s="226">
        <v>0</v>
      </c>
      <c r="V23" s="226">
        <v>24.14</v>
      </c>
      <c r="W23" s="227">
        <v>57105</v>
      </c>
      <c r="X23" s="227">
        <v>0</v>
      </c>
      <c r="Y23" s="227">
        <v>3564</v>
      </c>
    </row>
    <row r="24" spans="1:25" s="50" customFormat="1" ht="27" x14ac:dyDescent="0.3">
      <c r="A24" s="270" t="s">
        <v>200</v>
      </c>
      <c r="B24" s="270">
        <v>3</v>
      </c>
      <c r="C24" s="270" t="s">
        <v>200</v>
      </c>
      <c r="D24" s="270" t="s">
        <v>207</v>
      </c>
      <c r="E24" s="270" t="s">
        <v>205</v>
      </c>
      <c r="F24" s="225">
        <v>37.5</v>
      </c>
      <c r="G24" s="225">
        <v>62.5</v>
      </c>
      <c r="H24" s="225">
        <v>0</v>
      </c>
      <c r="I24" s="225">
        <v>0</v>
      </c>
      <c r="J24" s="225">
        <v>0</v>
      </c>
      <c r="K24" s="226">
        <v>5.3250000000000002</v>
      </c>
      <c r="L24" s="226">
        <v>8.875</v>
      </c>
      <c r="M24" s="226">
        <v>0</v>
      </c>
      <c r="N24" s="226">
        <v>0</v>
      </c>
      <c r="O24" s="226">
        <v>0</v>
      </c>
      <c r="P24" s="226">
        <v>14.2</v>
      </c>
      <c r="Q24" s="226">
        <v>21.3</v>
      </c>
      <c r="R24" s="226">
        <v>8.875</v>
      </c>
      <c r="S24" s="226">
        <v>0</v>
      </c>
      <c r="T24" s="226">
        <v>0</v>
      </c>
      <c r="U24" s="226">
        <v>0</v>
      </c>
      <c r="V24" s="226">
        <v>30.175000000000001</v>
      </c>
      <c r="W24" s="227">
        <v>54076</v>
      </c>
      <c r="X24" s="227">
        <v>0</v>
      </c>
      <c r="Y24" s="227">
        <v>3375</v>
      </c>
    </row>
    <row r="25" spans="1:25" s="50" customFormat="1" ht="27" x14ac:dyDescent="0.3">
      <c r="A25" s="270" t="s">
        <v>200</v>
      </c>
      <c r="B25" s="270">
        <v>3</v>
      </c>
      <c r="C25" s="270" t="s">
        <v>208</v>
      </c>
      <c r="D25" s="270" t="s">
        <v>207</v>
      </c>
      <c r="E25" s="270" t="s">
        <v>203</v>
      </c>
      <c r="F25" s="225">
        <v>37.299999999999997</v>
      </c>
      <c r="G25" s="225">
        <v>52.9</v>
      </c>
      <c r="H25" s="225">
        <v>9.8000000000000007</v>
      </c>
      <c r="I25" s="225">
        <v>0</v>
      </c>
      <c r="J25" s="225">
        <v>0</v>
      </c>
      <c r="K25" s="226">
        <v>5.2220000000000004</v>
      </c>
      <c r="L25" s="226">
        <v>7.4059999999999997</v>
      </c>
      <c r="M25" s="226">
        <v>1.3720000000000001</v>
      </c>
      <c r="N25" s="226">
        <v>0</v>
      </c>
      <c r="O25" s="226">
        <v>0</v>
      </c>
      <c r="P25" s="226">
        <v>12.628</v>
      </c>
      <c r="Q25" s="226">
        <v>20.888000000000002</v>
      </c>
      <c r="R25" s="226">
        <v>7.4059999999999997</v>
      </c>
      <c r="S25" s="226">
        <v>0</v>
      </c>
      <c r="T25" s="226">
        <v>0</v>
      </c>
      <c r="U25" s="226">
        <v>0</v>
      </c>
      <c r="V25" s="226">
        <v>28.294</v>
      </c>
      <c r="W25" s="227">
        <v>379822</v>
      </c>
      <c r="X25" s="227">
        <v>0</v>
      </c>
      <c r="Y25" s="227">
        <v>23702</v>
      </c>
    </row>
    <row r="26" spans="1:25" s="50" customFormat="1" ht="27" x14ac:dyDescent="0.3">
      <c r="A26" s="270" t="s">
        <v>200</v>
      </c>
      <c r="B26" s="270">
        <v>3</v>
      </c>
      <c r="C26" s="270" t="s">
        <v>208</v>
      </c>
      <c r="D26" s="270" t="s">
        <v>207</v>
      </c>
      <c r="E26" s="270" t="s">
        <v>204</v>
      </c>
      <c r="F26" s="225">
        <v>40</v>
      </c>
      <c r="G26" s="225">
        <v>60</v>
      </c>
      <c r="H26" s="225">
        <v>0</v>
      </c>
      <c r="I26" s="225">
        <v>0</v>
      </c>
      <c r="J26" s="225">
        <v>0</v>
      </c>
      <c r="K26" s="226">
        <v>5.6</v>
      </c>
      <c r="L26" s="226">
        <v>8.4</v>
      </c>
      <c r="M26" s="226">
        <v>0</v>
      </c>
      <c r="N26" s="226">
        <v>0</v>
      </c>
      <c r="O26" s="226">
        <v>0</v>
      </c>
      <c r="P26" s="226">
        <v>14</v>
      </c>
      <c r="Q26" s="226">
        <v>22.4</v>
      </c>
      <c r="R26" s="226">
        <v>8.4</v>
      </c>
      <c r="S26" s="226">
        <v>0</v>
      </c>
      <c r="T26" s="226">
        <v>0</v>
      </c>
      <c r="U26" s="226">
        <v>0</v>
      </c>
      <c r="V26" s="226">
        <v>30.8</v>
      </c>
      <c r="W26" s="227">
        <v>72860</v>
      </c>
      <c r="X26" s="227">
        <v>0</v>
      </c>
      <c r="Y26" s="227">
        <v>4547</v>
      </c>
    </row>
    <row r="27" spans="1:25" s="50" customFormat="1" ht="27" x14ac:dyDescent="0.3">
      <c r="A27" s="270" t="s">
        <v>200</v>
      </c>
      <c r="B27" s="270">
        <v>3</v>
      </c>
      <c r="C27" s="270" t="s">
        <v>208</v>
      </c>
      <c r="D27" s="270" t="s">
        <v>207</v>
      </c>
      <c r="E27" s="270" t="s">
        <v>205</v>
      </c>
      <c r="F27" s="225">
        <v>12.5</v>
      </c>
      <c r="G27" s="225">
        <v>75</v>
      </c>
      <c r="H27" s="225">
        <v>12.5</v>
      </c>
      <c r="I27" s="225">
        <v>0</v>
      </c>
      <c r="J27" s="225">
        <v>0</v>
      </c>
      <c r="K27" s="226">
        <v>1.75</v>
      </c>
      <c r="L27" s="226">
        <v>10.5</v>
      </c>
      <c r="M27" s="226">
        <v>1.75</v>
      </c>
      <c r="N27" s="226">
        <v>0</v>
      </c>
      <c r="O27" s="226">
        <v>0</v>
      </c>
      <c r="P27" s="226">
        <v>12.25</v>
      </c>
      <c r="Q27" s="226">
        <v>7</v>
      </c>
      <c r="R27" s="226">
        <v>10.5</v>
      </c>
      <c r="S27" s="226">
        <v>0</v>
      </c>
      <c r="T27" s="226">
        <v>0</v>
      </c>
      <c r="U27" s="226">
        <v>0</v>
      </c>
      <c r="V27" s="226">
        <v>17.5</v>
      </c>
      <c r="W27" s="227">
        <v>31361</v>
      </c>
      <c r="X27" s="227">
        <v>0</v>
      </c>
      <c r="Y27" s="227">
        <v>1957</v>
      </c>
    </row>
    <row r="28" spans="1:25" s="50" customFormat="1" x14ac:dyDescent="0.3">
      <c r="A28" s="270" t="s">
        <v>200</v>
      </c>
      <c r="B28" s="270">
        <v>4</v>
      </c>
      <c r="C28" s="270" t="s">
        <v>201</v>
      </c>
      <c r="D28" s="270" t="s">
        <v>209</v>
      </c>
      <c r="E28" s="270" t="s">
        <v>203</v>
      </c>
      <c r="F28" s="225">
        <v>25.8</v>
      </c>
      <c r="G28" s="225">
        <v>45.2</v>
      </c>
      <c r="H28" s="225">
        <v>29</v>
      </c>
      <c r="I28" s="225">
        <v>0</v>
      </c>
      <c r="J28" s="225">
        <v>0</v>
      </c>
      <c r="K28" s="226">
        <v>3.5089999999999999</v>
      </c>
      <c r="L28" s="226">
        <v>6.1470000000000002</v>
      </c>
      <c r="M28" s="226">
        <v>3.944</v>
      </c>
      <c r="N28" s="226">
        <v>0</v>
      </c>
      <c r="O28" s="226">
        <v>0</v>
      </c>
      <c r="P28" s="226">
        <v>9.6560000000000006</v>
      </c>
      <c r="Q28" s="226">
        <v>14.035</v>
      </c>
      <c r="R28" s="226">
        <v>6.1470000000000002</v>
      </c>
      <c r="S28" s="226">
        <v>0</v>
      </c>
      <c r="T28" s="226">
        <v>0</v>
      </c>
      <c r="U28" s="226">
        <v>0</v>
      </c>
      <c r="V28" s="226">
        <v>20.181999999999999</v>
      </c>
      <c r="W28" s="227">
        <v>270931</v>
      </c>
      <c r="X28" s="227">
        <v>0</v>
      </c>
      <c r="Y28" s="227">
        <v>16907</v>
      </c>
    </row>
    <row r="29" spans="1:25" s="50" customFormat="1" x14ac:dyDescent="0.3">
      <c r="A29" s="270" t="s">
        <v>200</v>
      </c>
      <c r="B29" s="270">
        <v>4</v>
      </c>
      <c r="C29" s="270" t="s">
        <v>201</v>
      </c>
      <c r="D29" s="270" t="s">
        <v>209</v>
      </c>
      <c r="E29" s="270" t="s">
        <v>204</v>
      </c>
      <c r="F29" s="225">
        <v>60</v>
      </c>
      <c r="G29" s="225">
        <v>40</v>
      </c>
      <c r="H29" s="225">
        <v>0</v>
      </c>
      <c r="I29" s="225">
        <v>0</v>
      </c>
      <c r="J29" s="225">
        <v>0</v>
      </c>
      <c r="K29" s="226">
        <v>8.16</v>
      </c>
      <c r="L29" s="226">
        <v>5.44</v>
      </c>
      <c r="M29" s="226">
        <v>0</v>
      </c>
      <c r="N29" s="226">
        <v>0</v>
      </c>
      <c r="O29" s="226">
        <v>0</v>
      </c>
      <c r="P29" s="226">
        <v>13.6</v>
      </c>
      <c r="Q29" s="226">
        <v>32.64</v>
      </c>
      <c r="R29" s="226">
        <v>5.44</v>
      </c>
      <c r="S29" s="226">
        <v>0</v>
      </c>
      <c r="T29" s="226">
        <v>0</v>
      </c>
      <c r="U29" s="226">
        <v>0</v>
      </c>
      <c r="V29" s="226">
        <v>38.08</v>
      </c>
      <c r="W29" s="227">
        <v>90081</v>
      </c>
      <c r="X29" s="227">
        <v>0</v>
      </c>
      <c r="Y29" s="227">
        <v>5621</v>
      </c>
    </row>
    <row r="30" spans="1:25" s="50" customFormat="1" x14ac:dyDescent="0.3">
      <c r="A30" s="270" t="s">
        <v>200</v>
      </c>
      <c r="B30" s="270">
        <v>4</v>
      </c>
      <c r="C30" s="270" t="s">
        <v>201</v>
      </c>
      <c r="D30" s="270" t="s">
        <v>209</v>
      </c>
      <c r="E30" s="270" t="s">
        <v>205</v>
      </c>
      <c r="F30" s="225">
        <v>0</v>
      </c>
      <c r="G30" s="225">
        <v>100</v>
      </c>
      <c r="H30" s="225">
        <v>0</v>
      </c>
      <c r="I30" s="225">
        <v>0</v>
      </c>
      <c r="J30" s="225">
        <v>0</v>
      </c>
      <c r="K30" s="226">
        <v>0</v>
      </c>
      <c r="L30" s="226">
        <v>13.6</v>
      </c>
      <c r="M30" s="226">
        <v>0</v>
      </c>
      <c r="N30" s="226">
        <v>0</v>
      </c>
      <c r="O30" s="226">
        <v>0</v>
      </c>
      <c r="P30" s="226">
        <v>13.6</v>
      </c>
      <c r="Q30" s="226">
        <v>0</v>
      </c>
      <c r="R30" s="226">
        <v>13.6</v>
      </c>
      <c r="S30" s="226">
        <v>0</v>
      </c>
      <c r="T30" s="226">
        <v>0</v>
      </c>
      <c r="U30" s="226">
        <v>0</v>
      </c>
      <c r="V30" s="226">
        <v>13.6</v>
      </c>
      <c r="W30" s="227">
        <v>24372</v>
      </c>
      <c r="X30" s="227">
        <v>0</v>
      </c>
      <c r="Y30" s="227">
        <v>1521</v>
      </c>
    </row>
    <row r="31" spans="1:25" s="50" customFormat="1" x14ac:dyDescent="0.3">
      <c r="A31" s="270" t="s">
        <v>200</v>
      </c>
      <c r="B31" s="270">
        <v>5</v>
      </c>
      <c r="C31" s="270" t="s">
        <v>201</v>
      </c>
      <c r="D31" s="270" t="s">
        <v>210</v>
      </c>
      <c r="E31" s="270" t="s">
        <v>203</v>
      </c>
      <c r="F31" s="225">
        <v>27.6</v>
      </c>
      <c r="G31" s="225">
        <v>52.2</v>
      </c>
      <c r="H31" s="225">
        <v>19.600000000000001</v>
      </c>
      <c r="I31" s="225">
        <v>0.6</v>
      </c>
      <c r="J31" s="225">
        <v>0</v>
      </c>
      <c r="K31" s="226">
        <v>12.144</v>
      </c>
      <c r="L31" s="226">
        <v>22.968</v>
      </c>
      <c r="M31" s="226">
        <v>8.6240000000000006</v>
      </c>
      <c r="N31" s="226">
        <v>0.26400000000000001</v>
      </c>
      <c r="O31" s="226">
        <v>0</v>
      </c>
      <c r="P31" s="226">
        <v>35.112000000000002</v>
      </c>
      <c r="Q31" s="226">
        <v>48.576000000000001</v>
      </c>
      <c r="R31" s="226">
        <v>22.968</v>
      </c>
      <c r="S31" s="226">
        <v>0</v>
      </c>
      <c r="T31" s="226">
        <v>0</v>
      </c>
      <c r="U31" s="226">
        <v>0</v>
      </c>
      <c r="V31" s="226">
        <v>71.543999999999997</v>
      </c>
      <c r="W31" s="227">
        <v>960414</v>
      </c>
      <c r="X31" s="227">
        <v>0</v>
      </c>
      <c r="Y31" s="227">
        <v>59933</v>
      </c>
    </row>
    <row r="32" spans="1:25" s="50" customFormat="1" x14ac:dyDescent="0.3">
      <c r="A32" s="270" t="s">
        <v>200</v>
      </c>
      <c r="B32" s="270">
        <v>5</v>
      </c>
      <c r="C32" s="270" t="s">
        <v>201</v>
      </c>
      <c r="D32" s="270" t="s">
        <v>210</v>
      </c>
      <c r="E32" s="270" t="s">
        <v>204</v>
      </c>
      <c r="F32" s="225">
        <v>40</v>
      </c>
      <c r="G32" s="225">
        <v>60</v>
      </c>
      <c r="H32" s="225">
        <v>0</v>
      </c>
      <c r="I32" s="225">
        <v>0</v>
      </c>
      <c r="J32" s="225">
        <v>0</v>
      </c>
      <c r="K32" s="226">
        <v>17.600000000000001</v>
      </c>
      <c r="L32" s="226">
        <v>26.4</v>
      </c>
      <c r="M32" s="226">
        <v>0</v>
      </c>
      <c r="N32" s="226">
        <v>0</v>
      </c>
      <c r="O32" s="226">
        <v>0</v>
      </c>
      <c r="P32" s="226">
        <v>44</v>
      </c>
      <c r="Q32" s="226">
        <v>70.400000000000006</v>
      </c>
      <c r="R32" s="226">
        <v>26.4</v>
      </c>
      <c r="S32" s="226">
        <v>0</v>
      </c>
      <c r="T32" s="226">
        <v>0</v>
      </c>
      <c r="U32" s="226">
        <v>0</v>
      </c>
      <c r="V32" s="226">
        <v>96.8</v>
      </c>
      <c r="W32" s="227">
        <v>228987</v>
      </c>
      <c r="X32" s="227">
        <v>0</v>
      </c>
      <c r="Y32" s="227">
        <v>14290</v>
      </c>
    </row>
    <row r="33" spans="1:25" s="50" customFormat="1" x14ac:dyDescent="0.3">
      <c r="A33" s="270" t="s">
        <v>200</v>
      </c>
      <c r="B33" s="270">
        <v>5</v>
      </c>
      <c r="C33" s="270" t="s">
        <v>201</v>
      </c>
      <c r="D33" s="270" t="s">
        <v>210</v>
      </c>
      <c r="E33" s="270" t="s">
        <v>205</v>
      </c>
      <c r="F33" s="225">
        <v>12.5</v>
      </c>
      <c r="G33" s="225">
        <v>87.5</v>
      </c>
      <c r="H33" s="225">
        <v>0</v>
      </c>
      <c r="I33" s="225">
        <v>0</v>
      </c>
      <c r="J33" s="225">
        <v>0</v>
      </c>
      <c r="K33" s="226">
        <v>5.5</v>
      </c>
      <c r="L33" s="226">
        <v>38.5</v>
      </c>
      <c r="M33" s="226">
        <v>0</v>
      </c>
      <c r="N33" s="226">
        <v>0</v>
      </c>
      <c r="O33" s="226">
        <v>0</v>
      </c>
      <c r="P33" s="226">
        <v>44</v>
      </c>
      <c r="Q33" s="226">
        <v>22</v>
      </c>
      <c r="R33" s="226">
        <v>38.5</v>
      </c>
      <c r="S33" s="226">
        <v>0</v>
      </c>
      <c r="T33" s="226">
        <v>0</v>
      </c>
      <c r="U33" s="226">
        <v>0</v>
      </c>
      <c r="V33" s="226">
        <v>60.5</v>
      </c>
      <c r="W33" s="227">
        <v>108421</v>
      </c>
      <c r="X33" s="227">
        <v>0</v>
      </c>
      <c r="Y33" s="227">
        <v>6766</v>
      </c>
    </row>
    <row r="34" spans="1:25" s="50" customFormat="1" x14ac:dyDescent="0.3">
      <c r="A34" s="270" t="s">
        <v>200</v>
      </c>
      <c r="B34" s="270">
        <v>6</v>
      </c>
      <c r="C34" s="270" t="s">
        <v>201</v>
      </c>
      <c r="D34" s="270" t="s">
        <v>211</v>
      </c>
      <c r="E34" s="270" t="s">
        <v>203</v>
      </c>
      <c r="F34" s="225">
        <v>19.5</v>
      </c>
      <c r="G34" s="225">
        <v>63.4</v>
      </c>
      <c r="H34" s="225">
        <v>17.100000000000001</v>
      </c>
      <c r="I34" s="225">
        <v>0</v>
      </c>
      <c r="J34" s="225">
        <v>0</v>
      </c>
      <c r="K34" s="226">
        <v>2.145</v>
      </c>
      <c r="L34" s="226">
        <v>6.9740000000000002</v>
      </c>
      <c r="M34" s="226">
        <v>1.881</v>
      </c>
      <c r="N34" s="226">
        <v>0</v>
      </c>
      <c r="O34" s="226">
        <v>0</v>
      </c>
      <c r="P34" s="226">
        <v>9.1189999999999998</v>
      </c>
      <c r="Q34" s="226">
        <v>8.58</v>
      </c>
      <c r="R34" s="226">
        <v>6.9740000000000002</v>
      </c>
      <c r="S34" s="226">
        <v>0</v>
      </c>
      <c r="T34" s="226">
        <v>0</v>
      </c>
      <c r="U34" s="226">
        <v>0</v>
      </c>
      <c r="V34" s="226">
        <v>15.554</v>
      </c>
      <c r="W34" s="227">
        <v>208799</v>
      </c>
      <c r="X34" s="227">
        <v>0</v>
      </c>
      <c r="Y34" s="227">
        <v>13030</v>
      </c>
    </row>
    <row r="35" spans="1:25" s="50" customFormat="1" x14ac:dyDescent="0.3">
      <c r="A35" s="270" t="s">
        <v>200</v>
      </c>
      <c r="B35" s="270">
        <v>6</v>
      </c>
      <c r="C35" s="270" t="s">
        <v>201</v>
      </c>
      <c r="D35" s="270" t="s">
        <v>211</v>
      </c>
      <c r="E35" s="270" t="s">
        <v>204</v>
      </c>
      <c r="F35" s="225">
        <v>40</v>
      </c>
      <c r="G35" s="225">
        <v>60</v>
      </c>
      <c r="H35" s="225">
        <v>0</v>
      </c>
      <c r="I35" s="225">
        <v>0</v>
      </c>
      <c r="J35" s="225">
        <v>0</v>
      </c>
      <c r="K35" s="226">
        <v>4.4000000000000004</v>
      </c>
      <c r="L35" s="226">
        <v>6.6</v>
      </c>
      <c r="M35" s="226">
        <v>0</v>
      </c>
      <c r="N35" s="226">
        <v>0</v>
      </c>
      <c r="O35" s="226">
        <v>0</v>
      </c>
      <c r="P35" s="226">
        <v>11</v>
      </c>
      <c r="Q35" s="226">
        <v>17.600000000000001</v>
      </c>
      <c r="R35" s="226">
        <v>6.6</v>
      </c>
      <c r="S35" s="226">
        <v>0</v>
      </c>
      <c r="T35" s="226">
        <v>0</v>
      </c>
      <c r="U35" s="226">
        <v>0</v>
      </c>
      <c r="V35" s="226">
        <v>24.2</v>
      </c>
      <c r="W35" s="227">
        <v>57247</v>
      </c>
      <c r="X35" s="227">
        <v>0</v>
      </c>
      <c r="Y35" s="227">
        <v>3572</v>
      </c>
    </row>
    <row r="36" spans="1:25" s="50" customFormat="1" x14ac:dyDescent="0.3">
      <c r="A36" s="270" t="s">
        <v>200</v>
      </c>
      <c r="B36" s="270">
        <v>6</v>
      </c>
      <c r="C36" s="270" t="s">
        <v>201</v>
      </c>
      <c r="D36" s="270" t="s">
        <v>211</v>
      </c>
      <c r="E36" s="270" t="s">
        <v>205</v>
      </c>
      <c r="F36" s="225">
        <v>75</v>
      </c>
      <c r="G36" s="225">
        <v>25</v>
      </c>
      <c r="H36" s="225">
        <v>0</v>
      </c>
      <c r="I36" s="225">
        <v>0</v>
      </c>
      <c r="J36" s="225">
        <v>0</v>
      </c>
      <c r="K36" s="226">
        <v>8.25</v>
      </c>
      <c r="L36" s="226">
        <v>2.75</v>
      </c>
      <c r="M36" s="226">
        <v>0</v>
      </c>
      <c r="N36" s="226">
        <v>0</v>
      </c>
      <c r="O36" s="226">
        <v>0</v>
      </c>
      <c r="P36" s="226">
        <v>11</v>
      </c>
      <c r="Q36" s="226">
        <v>33</v>
      </c>
      <c r="R36" s="226">
        <v>2.75</v>
      </c>
      <c r="S36" s="226">
        <v>0</v>
      </c>
      <c r="T36" s="226">
        <v>0</v>
      </c>
      <c r="U36" s="226">
        <v>0</v>
      </c>
      <c r="V36" s="226">
        <v>35.75</v>
      </c>
      <c r="W36" s="227">
        <v>64067</v>
      </c>
      <c r="X36" s="227">
        <v>0</v>
      </c>
      <c r="Y36" s="227">
        <v>3998</v>
      </c>
    </row>
    <row r="37" spans="1:25" s="50" customFormat="1" x14ac:dyDescent="0.3">
      <c r="A37" s="270" t="s">
        <v>208</v>
      </c>
      <c r="B37" s="270">
        <v>7</v>
      </c>
      <c r="C37" s="270" t="s">
        <v>201</v>
      </c>
      <c r="D37" s="270" t="s">
        <v>212</v>
      </c>
      <c r="E37" s="270" t="s">
        <v>203</v>
      </c>
      <c r="F37" s="225">
        <v>19.2</v>
      </c>
      <c r="G37" s="225">
        <v>61.6</v>
      </c>
      <c r="H37" s="225">
        <v>16.3</v>
      </c>
      <c r="I37" s="225">
        <v>0.4</v>
      </c>
      <c r="J37" s="225">
        <v>2.5</v>
      </c>
      <c r="K37" s="226">
        <v>12.096</v>
      </c>
      <c r="L37" s="226">
        <v>38.808</v>
      </c>
      <c r="M37" s="226">
        <v>10.269</v>
      </c>
      <c r="N37" s="226">
        <v>0.252</v>
      </c>
      <c r="O37" s="226">
        <v>1.575</v>
      </c>
      <c r="P37" s="226">
        <v>50.904000000000003</v>
      </c>
      <c r="Q37" s="226">
        <v>48.384</v>
      </c>
      <c r="R37" s="226">
        <v>38.808</v>
      </c>
      <c r="S37" s="226">
        <v>0</v>
      </c>
      <c r="T37" s="226">
        <v>0</v>
      </c>
      <c r="U37" s="226">
        <v>0</v>
      </c>
      <c r="V37" s="226">
        <v>87.191999999999993</v>
      </c>
      <c r="W37" s="227">
        <v>1305648</v>
      </c>
      <c r="X37" s="227">
        <v>0</v>
      </c>
      <c r="Y37" s="227">
        <v>81477</v>
      </c>
    </row>
    <row r="38" spans="1:25" s="50" customFormat="1" x14ac:dyDescent="0.3">
      <c r="A38" s="270" t="s">
        <v>208</v>
      </c>
      <c r="B38" s="270">
        <v>7</v>
      </c>
      <c r="C38" s="270" t="s">
        <v>201</v>
      </c>
      <c r="D38" s="270" t="s">
        <v>212</v>
      </c>
      <c r="E38" s="270" t="s">
        <v>204</v>
      </c>
      <c r="F38" s="225">
        <v>77.099999999999994</v>
      </c>
      <c r="G38" s="225">
        <v>22.9</v>
      </c>
      <c r="H38" s="225">
        <v>0</v>
      </c>
      <c r="I38" s="225">
        <v>0</v>
      </c>
      <c r="J38" s="225">
        <v>0</v>
      </c>
      <c r="K38" s="226">
        <v>48.573</v>
      </c>
      <c r="L38" s="226">
        <v>14.427</v>
      </c>
      <c r="M38" s="226">
        <v>0</v>
      </c>
      <c r="N38" s="226">
        <v>0</v>
      </c>
      <c r="O38" s="226">
        <v>0</v>
      </c>
      <c r="P38" s="226">
        <v>63</v>
      </c>
      <c r="Q38" s="226">
        <v>194.292</v>
      </c>
      <c r="R38" s="226">
        <v>14.427</v>
      </c>
      <c r="S38" s="226">
        <v>0</v>
      </c>
      <c r="T38" s="226">
        <v>0</v>
      </c>
      <c r="U38" s="226">
        <v>0</v>
      </c>
      <c r="V38" s="226">
        <v>208.71899999999999</v>
      </c>
      <c r="W38" s="227">
        <v>614807</v>
      </c>
      <c r="X38" s="227">
        <v>0</v>
      </c>
      <c r="Y38" s="227">
        <v>38366</v>
      </c>
    </row>
    <row r="39" spans="1:25" s="50" customFormat="1" x14ac:dyDescent="0.3">
      <c r="A39" s="270" t="s">
        <v>208</v>
      </c>
      <c r="B39" s="270">
        <v>7</v>
      </c>
      <c r="C39" s="270" t="s">
        <v>201</v>
      </c>
      <c r="D39" s="270" t="s">
        <v>212</v>
      </c>
      <c r="E39" s="270" t="s">
        <v>205</v>
      </c>
      <c r="F39" s="225">
        <v>50</v>
      </c>
      <c r="G39" s="225">
        <v>50</v>
      </c>
      <c r="H39" s="225">
        <v>0</v>
      </c>
      <c r="I39" s="225">
        <v>0</v>
      </c>
      <c r="J39" s="225">
        <v>0</v>
      </c>
      <c r="K39" s="226">
        <v>31.5</v>
      </c>
      <c r="L39" s="226">
        <v>31.5</v>
      </c>
      <c r="M39" s="226">
        <v>0</v>
      </c>
      <c r="N39" s="226">
        <v>0</v>
      </c>
      <c r="O39" s="226">
        <v>0</v>
      </c>
      <c r="P39" s="226">
        <v>63</v>
      </c>
      <c r="Q39" s="226">
        <v>126</v>
      </c>
      <c r="R39" s="226">
        <v>31.5</v>
      </c>
      <c r="S39" s="226">
        <v>0</v>
      </c>
      <c r="T39" s="226">
        <v>0</v>
      </c>
      <c r="U39" s="226">
        <v>0</v>
      </c>
      <c r="V39" s="226">
        <v>157.5</v>
      </c>
      <c r="W39" s="227">
        <v>344938</v>
      </c>
      <c r="X39" s="227">
        <v>0</v>
      </c>
      <c r="Y39" s="227">
        <v>21525</v>
      </c>
    </row>
    <row r="40" spans="1:25" s="50" customFormat="1" x14ac:dyDescent="0.3">
      <c r="A40" s="270" t="s">
        <v>208</v>
      </c>
      <c r="B40" s="270">
        <v>8</v>
      </c>
      <c r="C40" s="270" t="s">
        <v>201</v>
      </c>
      <c r="D40" s="270" t="s">
        <v>213</v>
      </c>
      <c r="E40" s="270" t="s">
        <v>203</v>
      </c>
      <c r="F40" s="225">
        <v>32.299999999999997</v>
      </c>
      <c r="G40" s="225">
        <v>64.599999999999994</v>
      </c>
      <c r="H40" s="225">
        <v>3.1</v>
      </c>
      <c r="I40" s="225">
        <v>0</v>
      </c>
      <c r="J40" s="225">
        <v>0</v>
      </c>
      <c r="K40" s="226">
        <v>6.3310000000000004</v>
      </c>
      <c r="L40" s="226">
        <v>12.662000000000001</v>
      </c>
      <c r="M40" s="226">
        <v>0.60799999999999998</v>
      </c>
      <c r="N40" s="226">
        <v>0</v>
      </c>
      <c r="O40" s="226">
        <v>0</v>
      </c>
      <c r="P40" s="226">
        <v>18.992000000000001</v>
      </c>
      <c r="Q40" s="226">
        <v>25.323</v>
      </c>
      <c r="R40" s="226">
        <v>12.662000000000001</v>
      </c>
      <c r="S40" s="226">
        <v>0</v>
      </c>
      <c r="T40" s="226">
        <v>0</v>
      </c>
      <c r="U40" s="226">
        <v>0</v>
      </c>
      <c r="V40" s="226">
        <v>37.984999999999999</v>
      </c>
      <c r="W40" s="227">
        <v>568800</v>
      </c>
      <c r="X40" s="227">
        <v>0</v>
      </c>
      <c r="Y40" s="227">
        <v>35495</v>
      </c>
    </row>
    <row r="41" spans="1:25" s="50" customFormat="1" x14ac:dyDescent="0.3">
      <c r="A41" s="270" t="s">
        <v>208</v>
      </c>
      <c r="B41" s="270">
        <v>8</v>
      </c>
      <c r="C41" s="270" t="s">
        <v>201</v>
      </c>
      <c r="D41" s="270" t="s">
        <v>213</v>
      </c>
      <c r="E41" s="270" t="s">
        <v>204</v>
      </c>
      <c r="F41" s="225">
        <v>40</v>
      </c>
      <c r="G41" s="225">
        <v>60</v>
      </c>
      <c r="H41" s="225">
        <v>0</v>
      </c>
      <c r="I41" s="225">
        <v>0</v>
      </c>
      <c r="J41" s="225">
        <v>0</v>
      </c>
      <c r="K41" s="226">
        <v>7.84</v>
      </c>
      <c r="L41" s="226">
        <v>11.76</v>
      </c>
      <c r="M41" s="226">
        <v>0</v>
      </c>
      <c r="N41" s="226">
        <v>0</v>
      </c>
      <c r="O41" s="226">
        <v>0</v>
      </c>
      <c r="P41" s="226">
        <v>19.600000000000001</v>
      </c>
      <c r="Q41" s="226">
        <v>31.36</v>
      </c>
      <c r="R41" s="226">
        <v>11.76</v>
      </c>
      <c r="S41" s="226">
        <v>0</v>
      </c>
      <c r="T41" s="226">
        <v>0</v>
      </c>
      <c r="U41" s="226">
        <v>0</v>
      </c>
      <c r="V41" s="226">
        <v>43.12</v>
      </c>
      <c r="W41" s="227">
        <v>127015</v>
      </c>
      <c r="X41" s="227">
        <v>0</v>
      </c>
      <c r="Y41" s="227">
        <v>7926</v>
      </c>
    </row>
    <row r="42" spans="1:25" s="50" customFormat="1" x14ac:dyDescent="0.3">
      <c r="A42" s="270" t="s">
        <v>208</v>
      </c>
      <c r="B42" s="270">
        <v>8</v>
      </c>
      <c r="C42" s="270" t="s">
        <v>201</v>
      </c>
      <c r="D42" s="270" t="s">
        <v>213</v>
      </c>
      <c r="E42" s="270" t="s">
        <v>205</v>
      </c>
      <c r="F42" s="225">
        <v>0</v>
      </c>
      <c r="G42" s="225">
        <v>100</v>
      </c>
      <c r="H42" s="225">
        <v>0</v>
      </c>
      <c r="I42" s="225">
        <v>0</v>
      </c>
      <c r="J42" s="225">
        <v>0</v>
      </c>
      <c r="K42" s="226">
        <v>0</v>
      </c>
      <c r="L42" s="226">
        <v>19.600000000000001</v>
      </c>
      <c r="M42" s="226">
        <v>0</v>
      </c>
      <c r="N42" s="226">
        <v>0</v>
      </c>
      <c r="O42" s="226">
        <v>0</v>
      </c>
      <c r="P42" s="226">
        <v>19.600000000000001</v>
      </c>
      <c r="Q42" s="226">
        <v>0</v>
      </c>
      <c r="R42" s="226">
        <v>19.600000000000001</v>
      </c>
      <c r="S42" s="226">
        <v>0</v>
      </c>
      <c r="T42" s="226">
        <v>0</v>
      </c>
      <c r="U42" s="226">
        <v>0</v>
      </c>
      <c r="V42" s="226">
        <v>19.600000000000001</v>
      </c>
      <c r="W42" s="227">
        <v>42926</v>
      </c>
      <c r="X42" s="227">
        <v>0</v>
      </c>
      <c r="Y42" s="227">
        <v>2679</v>
      </c>
    </row>
    <row r="43" spans="1:25" s="50" customFormat="1" x14ac:dyDescent="0.3">
      <c r="A43" s="270" t="s">
        <v>208</v>
      </c>
      <c r="B43" s="270">
        <v>10</v>
      </c>
      <c r="C43" s="270" t="s">
        <v>201</v>
      </c>
      <c r="D43" s="270" t="s">
        <v>214</v>
      </c>
      <c r="E43" s="270" t="s">
        <v>203</v>
      </c>
      <c r="F43" s="225">
        <v>14.6</v>
      </c>
      <c r="G43" s="225">
        <v>73.2</v>
      </c>
      <c r="H43" s="225">
        <v>12.2</v>
      </c>
      <c r="I43" s="225">
        <v>0</v>
      </c>
      <c r="J43" s="225">
        <v>0</v>
      </c>
      <c r="K43" s="226">
        <v>3.2120000000000002</v>
      </c>
      <c r="L43" s="226">
        <v>16.103999999999999</v>
      </c>
      <c r="M43" s="226">
        <v>2.6840000000000002</v>
      </c>
      <c r="N43" s="226">
        <v>0</v>
      </c>
      <c r="O43" s="226">
        <v>0</v>
      </c>
      <c r="P43" s="226">
        <v>19.315999999999999</v>
      </c>
      <c r="Q43" s="226">
        <v>12.848000000000001</v>
      </c>
      <c r="R43" s="226">
        <v>16.103999999999999</v>
      </c>
      <c r="S43" s="226">
        <v>0</v>
      </c>
      <c r="T43" s="226">
        <v>0</v>
      </c>
      <c r="U43" s="226">
        <v>0</v>
      </c>
      <c r="V43" s="226">
        <v>28.952000000000002</v>
      </c>
      <c r="W43" s="227">
        <v>433539</v>
      </c>
      <c r="X43" s="227">
        <v>0</v>
      </c>
      <c r="Y43" s="227">
        <v>27054</v>
      </c>
    </row>
    <row r="44" spans="1:25" s="50" customFormat="1" x14ac:dyDescent="0.3">
      <c r="A44" s="270" t="s">
        <v>208</v>
      </c>
      <c r="B44" s="270">
        <v>10</v>
      </c>
      <c r="C44" s="270" t="s">
        <v>201</v>
      </c>
      <c r="D44" s="270" t="s">
        <v>214</v>
      </c>
      <c r="E44" s="270" t="s">
        <v>204</v>
      </c>
      <c r="F44" s="225">
        <v>0</v>
      </c>
      <c r="G44" s="225">
        <v>73.3</v>
      </c>
      <c r="H44" s="225">
        <v>26.7</v>
      </c>
      <c r="I44" s="225">
        <v>0</v>
      </c>
      <c r="J44" s="225">
        <v>0</v>
      </c>
      <c r="K44" s="226">
        <v>0</v>
      </c>
      <c r="L44" s="226">
        <v>16.126000000000001</v>
      </c>
      <c r="M44" s="226">
        <v>5.8739999999999997</v>
      </c>
      <c r="N44" s="226">
        <v>0</v>
      </c>
      <c r="O44" s="226">
        <v>0</v>
      </c>
      <c r="P44" s="226">
        <v>16.126000000000001</v>
      </c>
      <c r="Q44" s="226">
        <v>0</v>
      </c>
      <c r="R44" s="226">
        <v>16.126000000000001</v>
      </c>
      <c r="S44" s="226">
        <v>0</v>
      </c>
      <c r="T44" s="226">
        <v>0</v>
      </c>
      <c r="U44" s="226">
        <v>0</v>
      </c>
      <c r="V44" s="226">
        <v>16.126000000000001</v>
      </c>
      <c r="W44" s="227">
        <v>47501</v>
      </c>
      <c r="X44" s="227">
        <v>0</v>
      </c>
      <c r="Y44" s="227">
        <v>2964</v>
      </c>
    </row>
    <row r="45" spans="1:25" s="50" customFormat="1" x14ac:dyDescent="0.3">
      <c r="A45" s="270" t="s">
        <v>208</v>
      </c>
      <c r="B45" s="270">
        <v>10</v>
      </c>
      <c r="C45" s="270" t="s">
        <v>201</v>
      </c>
      <c r="D45" s="270" t="s">
        <v>214</v>
      </c>
      <c r="E45" s="270" t="s">
        <v>205</v>
      </c>
      <c r="F45" s="225">
        <v>0</v>
      </c>
      <c r="G45" s="225">
        <v>75</v>
      </c>
      <c r="H45" s="225">
        <v>25</v>
      </c>
      <c r="I45" s="225">
        <v>0</v>
      </c>
      <c r="J45" s="225">
        <v>0</v>
      </c>
      <c r="K45" s="226">
        <v>0</v>
      </c>
      <c r="L45" s="226">
        <v>16.5</v>
      </c>
      <c r="M45" s="226">
        <v>5.5</v>
      </c>
      <c r="N45" s="226">
        <v>0</v>
      </c>
      <c r="O45" s="226">
        <v>0</v>
      </c>
      <c r="P45" s="226">
        <v>16.5</v>
      </c>
      <c r="Q45" s="226">
        <v>0</v>
      </c>
      <c r="R45" s="226">
        <v>16.5</v>
      </c>
      <c r="S45" s="226">
        <v>0</v>
      </c>
      <c r="T45" s="226">
        <v>0</v>
      </c>
      <c r="U45" s="226">
        <v>0</v>
      </c>
      <c r="V45" s="226">
        <v>16.5</v>
      </c>
      <c r="W45" s="227">
        <v>36136</v>
      </c>
      <c r="X45" s="227">
        <v>0</v>
      </c>
      <c r="Y45" s="227">
        <v>2255</v>
      </c>
    </row>
    <row r="46" spans="1:25" s="50" customFormat="1" x14ac:dyDescent="0.3">
      <c r="A46" s="270" t="s">
        <v>208</v>
      </c>
      <c r="B46" s="270">
        <v>11</v>
      </c>
      <c r="C46" s="270" t="s">
        <v>201</v>
      </c>
      <c r="D46" s="270" t="s">
        <v>215</v>
      </c>
      <c r="E46" s="270" t="s">
        <v>203</v>
      </c>
      <c r="F46" s="225">
        <v>31.4</v>
      </c>
      <c r="G46" s="225">
        <v>44.3</v>
      </c>
      <c r="H46" s="225">
        <v>24.3</v>
      </c>
      <c r="I46" s="225">
        <v>0</v>
      </c>
      <c r="J46" s="225">
        <v>0</v>
      </c>
      <c r="K46" s="226">
        <v>5.7149999999999999</v>
      </c>
      <c r="L46" s="226">
        <v>8.0630000000000006</v>
      </c>
      <c r="M46" s="226">
        <v>4.423</v>
      </c>
      <c r="N46" s="226">
        <v>0</v>
      </c>
      <c r="O46" s="226">
        <v>0</v>
      </c>
      <c r="P46" s="226">
        <v>13.776999999999999</v>
      </c>
      <c r="Q46" s="226">
        <v>22.859000000000002</v>
      </c>
      <c r="R46" s="226">
        <v>8.0630000000000006</v>
      </c>
      <c r="S46" s="226">
        <v>0</v>
      </c>
      <c r="T46" s="226">
        <v>0</v>
      </c>
      <c r="U46" s="226">
        <v>0</v>
      </c>
      <c r="V46" s="226">
        <v>30.922000000000001</v>
      </c>
      <c r="W46" s="227">
        <v>463035</v>
      </c>
      <c r="X46" s="227">
        <v>0</v>
      </c>
      <c r="Y46" s="227">
        <v>28895</v>
      </c>
    </row>
    <row r="47" spans="1:25" s="50" customFormat="1" x14ac:dyDescent="0.3">
      <c r="A47" s="270" t="s">
        <v>208</v>
      </c>
      <c r="B47" s="270">
        <v>11</v>
      </c>
      <c r="C47" s="270" t="s">
        <v>201</v>
      </c>
      <c r="D47" s="270" t="s">
        <v>215</v>
      </c>
      <c r="E47" s="270" t="s">
        <v>204</v>
      </c>
      <c r="F47" s="225">
        <v>26.7</v>
      </c>
      <c r="G47" s="225">
        <v>50</v>
      </c>
      <c r="H47" s="225">
        <v>23.3</v>
      </c>
      <c r="I47" s="225">
        <v>0</v>
      </c>
      <c r="J47" s="225">
        <v>0</v>
      </c>
      <c r="K47" s="226">
        <v>4.859</v>
      </c>
      <c r="L47" s="226">
        <v>9.1</v>
      </c>
      <c r="M47" s="226">
        <v>4.2409999999999997</v>
      </c>
      <c r="N47" s="226">
        <v>0</v>
      </c>
      <c r="O47" s="226">
        <v>0</v>
      </c>
      <c r="P47" s="226">
        <v>13.959</v>
      </c>
      <c r="Q47" s="226">
        <v>19.437999999999999</v>
      </c>
      <c r="R47" s="226">
        <v>9.1</v>
      </c>
      <c r="S47" s="226">
        <v>0</v>
      </c>
      <c r="T47" s="226">
        <v>0</v>
      </c>
      <c r="U47" s="226">
        <v>0</v>
      </c>
      <c r="V47" s="226">
        <v>28.538</v>
      </c>
      <c r="W47" s="227">
        <v>84061</v>
      </c>
      <c r="X47" s="227">
        <v>0</v>
      </c>
      <c r="Y47" s="227">
        <v>5246</v>
      </c>
    </row>
    <row r="48" spans="1:25" s="50" customFormat="1" x14ac:dyDescent="0.3">
      <c r="A48" s="270" t="s">
        <v>208</v>
      </c>
      <c r="B48" s="270">
        <v>11</v>
      </c>
      <c r="C48" s="270" t="s">
        <v>201</v>
      </c>
      <c r="D48" s="270" t="s">
        <v>215</v>
      </c>
      <c r="E48" s="270" t="s">
        <v>205</v>
      </c>
      <c r="F48" s="225">
        <v>15</v>
      </c>
      <c r="G48" s="225">
        <v>85</v>
      </c>
      <c r="H48" s="225">
        <v>0</v>
      </c>
      <c r="I48" s="225">
        <v>0</v>
      </c>
      <c r="J48" s="225">
        <v>0</v>
      </c>
      <c r="K48" s="226">
        <v>2.73</v>
      </c>
      <c r="L48" s="226">
        <v>15.47</v>
      </c>
      <c r="M48" s="226">
        <v>0</v>
      </c>
      <c r="N48" s="226">
        <v>0</v>
      </c>
      <c r="O48" s="226">
        <v>0</v>
      </c>
      <c r="P48" s="226">
        <v>18.2</v>
      </c>
      <c r="Q48" s="226">
        <v>10.92</v>
      </c>
      <c r="R48" s="226">
        <v>15.47</v>
      </c>
      <c r="S48" s="226">
        <v>0</v>
      </c>
      <c r="T48" s="226">
        <v>0</v>
      </c>
      <c r="U48" s="226">
        <v>0</v>
      </c>
      <c r="V48" s="226">
        <v>26.39</v>
      </c>
      <c r="W48" s="227">
        <v>57796</v>
      </c>
      <c r="X48" s="227">
        <v>0</v>
      </c>
      <c r="Y48" s="227">
        <v>3607</v>
      </c>
    </row>
    <row r="49" spans="1:25" s="50" customFormat="1" x14ac:dyDescent="0.3">
      <c r="A49" s="270" t="s">
        <v>216</v>
      </c>
      <c r="B49" s="270">
        <v>18</v>
      </c>
      <c r="C49" s="270" t="s">
        <v>201</v>
      </c>
      <c r="D49" s="270" t="s">
        <v>217</v>
      </c>
      <c r="E49" s="270" t="s">
        <v>203</v>
      </c>
      <c r="F49" s="225">
        <v>20.399999999999999</v>
      </c>
      <c r="G49" s="225">
        <v>71.400000000000006</v>
      </c>
      <c r="H49" s="225">
        <v>8.1999999999999993</v>
      </c>
      <c r="I49" s="225">
        <v>0</v>
      </c>
      <c r="J49" s="225">
        <v>0</v>
      </c>
      <c r="K49" s="226">
        <v>2.8559999999999999</v>
      </c>
      <c r="L49" s="226">
        <v>9.9960000000000004</v>
      </c>
      <c r="M49" s="226">
        <v>1.1479999999999999</v>
      </c>
      <c r="N49" s="226">
        <v>0</v>
      </c>
      <c r="O49" s="226">
        <v>0</v>
      </c>
      <c r="P49" s="226">
        <v>12.852</v>
      </c>
      <c r="Q49" s="226">
        <v>11.423999999999999</v>
      </c>
      <c r="R49" s="226">
        <v>9.9960000000000004</v>
      </c>
      <c r="S49" s="226">
        <v>0</v>
      </c>
      <c r="T49" s="226">
        <v>0</v>
      </c>
      <c r="U49" s="226">
        <v>0</v>
      </c>
      <c r="V49" s="226">
        <v>21.42</v>
      </c>
      <c r="W49" s="227">
        <v>175574</v>
      </c>
      <c r="X49" s="227">
        <v>0</v>
      </c>
      <c r="Y49" s="227">
        <v>10956</v>
      </c>
    </row>
    <row r="50" spans="1:25" s="50" customFormat="1" x14ac:dyDescent="0.3">
      <c r="A50" s="270" t="s">
        <v>216</v>
      </c>
      <c r="B50" s="270">
        <v>18</v>
      </c>
      <c r="C50" s="270" t="s">
        <v>201</v>
      </c>
      <c r="D50" s="270" t="s">
        <v>217</v>
      </c>
      <c r="E50" s="270" t="s">
        <v>204</v>
      </c>
      <c r="F50" s="225">
        <v>20</v>
      </c>
      <c r="G50" s="225">
        <v>60</v>
      </c>
      <c r="H50" s="225">
        <v>20</v>
      </c>
      <c r="I50" s="225">
        <v>0</v>
      </c>
      <c r="J50" s="225">
        <v>0</v>
      </c>
      <c r="K50" s="226">
        <v>2.8</v>
      </c>
      <c r="L50" s="226">
        <v>8.4</v>
      </c>
      <c r="M50" s="226">
        <v>2.8</v>
      </c>
      <c r="N50" s="226">
        <v>0</v>
      </c>
      <c r="O50" s="226">
        <v>0</v>
      </c>
      <c r="P50" s="226">
        <v>11.2</v>
      </c>
      <c r="Q50" s="226">
        <v>11.2</v>
      </c>
      <c r="R50" s="226">
        <v>8.4</v>
      </c>
      <c r="S50" s="226">
        <v>0</v>
      </c>
      <c r="T50" s="226">
        <v>0</v>
      </c>
      <c r="U50" s="226">
        <v>0</v>
      </c>
      <c r="V50" s="226">
        <v>19.600000000000001</v>
      </c>
      <c r="W50" s="227">
        <v>34951</v>
      </c>
      <c r="X50" s="227">
        <v>0</v>
      </c>
      <c r="Y50" s="227">
        <v>2181</v>
      </c>
    </row>
    <row r="51" spans="1:25" s="50" customFormat="1" x14ac:dyDescent="0.3">
      <c r="A51" s="270" t="s">
        <v>216</v>
      </c>
      <c r="B51" s="270">
        <v>18</v>
      </c>
      <c r="C51" s="270" t="s">
        <v>201</v>
      </c>
      <c r="D51" s="270" t="s">
        <v>217</v>
      </c>
      <c r="E51" s="270" t="s">
        <v>205</v>
      </c>
      <c r="F51" s="225">
        <v>0</v>
      </c>
      <c r="G51" s="225">
        <v>75</v>
      </c>
      <c r="H51" s="225">
        <v>25</v>
      </c>
      <c r="I51" s="225">
        <v>0</v>
      </c>
      <c r="J51" s="225">
        <v>0</v>
      </c>
      <c r="K51" s="226">
        <v>0</v>
      </c>
      <c r="L51" s="226">
        <v>10.5</v>
      </c>
      <c r="M51" s="226">
        <v>3.5</v>
      </c>
      <c r="N51" s="226">
        <v>0</v>
      </c>
      <c r="O51" s="226">
        <v>0</v>
      </c>
      <c r="P51" s="226">
        <v>10.5</v>
      </c>
      <c r="Q51" s="226">
        <v>0</v>
      </c>
      <c r="R51" s="226">
        <v>10.5</v>
      </c>
      <c r="S51" s="226">
        <v>0</v>
      </c>
      <c r="T51" s="226">
        <v>0</v>
      </c>
      <c r="U51" s="226">
        <v>0</v>
      </c>
      <c r="V51" s="226">
        <v>10.5</v>
      </c>
      <c r="W51" s="227">
        <v>13561</v>
      </c>
      <c r="X51" s="227">
        <v>0</v>
      </c>
      <c r="Y51" s="227">
        <v>846</v>
      </c>
    </row>
    <row r="52" spans="1:25" s="50" customFormat="1" x14ac:dyDescent="0.3">
      <c r="A52" s="270" t="s">
        <v>216</v>
      </c>
      <c r="B52" s="270">
        <v>19</v>
      </c>
      <c r="C52" s="270" t="s">
        <v>201</v>
      </c>
      <c r="D52" s="270" t="s">
        <v>218</v>
      </c>
      <c r="E52" s="270" t="s">
        <v>203</v>
      </c>
      <c r="F52" s="225">
        <v>30.7</v>
      </c>
      <c r="G52" s="225">
        <v>44</v>
      </c>
      <c r="H52" s="225">
        <v>24</v>
      </c>
      <c r="I52" s="225">
        <v>1.3</v>
      </c>
      <c r="J52" s="225">
        <v>0</v>
      </c>
      <c r="K52" s="226">
        <v>7.399</v>
      </c>
      <c r="L52" s="226">
        <v>10.603999999999999</v>
      </c>
      <c r="M52" s="226">
        <v>5.7839999999999998</v>
      </c>
      <c r="N52" s="226">
        <v>0.313</v>
      </c>
      <c r="O52" s="226">
        <v>0</v>
      </c>
      <c r="P52" s="226">
        <v>18.003</v>
      </c>
      <c r="Q52" s="226">
        <v>29.594999999999999</v>
      </c>
      <c r="R52" s="226">
        <v>10.603999999999999</v>
      </c>
      <c r="S52" s="226">
        <v>0</v>
      </c>
      <c r="T52" s="226">
        <v>0</v>
      </c>
      <c r="U52" s="226">
        <v>0</v>
      </c>
      <c r="V52" s="226">
        <v>40.198999999999998</v>
      </c>
      <c r="W52" s="227">
        <v>329499</v>
      </c>
      <c r="X52" s="227">
        <v>0</v>
      </c>
      <c r="Y52" s="227">
        <v>20562</v>
      </c>
    </row>
    <row r="53" spans="1:25" s="50" customFormat="1" x14ac:dyDescent="0.3">
      <c r="A53" s="270" t="s">
        <v>216</v>
      </c>
      <c r="B53" s="270">
        <v>19</v>
      </c>
      <c r="C53" s="270" t="s">
        <v>201</v>
      </c>
      <c r="D53" s="270" t="s">
        <v>218</v>
      </c>
      <c r="E53" s="270" t="s">
        <v>204</v>
      </c>
      <c r="F53" s="225">
        <v>50</v>
      </c>
      <c r="G53" s="225">
        <v>50</v>
      </c>
      <c r="H53" s="225">
        <v>0</v>
      </c>
      <c r="I53" s="225">
        <v>0</v>
      </c>
      <c r="J53" s="225">
        <v>0</v>
      </c>
      <c r="K53" s="226">
        <v>12.05</v>
      </c>
      <c r="L53" s="226">
        <v>12.05</v>
      </c>
      <c r="M53" s="226">
        <v>0</v>
      </c>
      <c r="N53" s="226">
        <v>0</v>
      </c>
      <c r="O53" s="226">
        <v>0</v>
      </c>
      <c r="P53" s="226">
        <v>24.1</v>
      </c>
      <c r="Q53" s="226">
        <v>48.2</v>
      </c>
      <c r="R53" s="226">
        <v>12.05</v>
      </c>
      <c r="S53" s="226">
        <v>0</v>
      </c>
      <c r="T53" s="226">
        <v>0</v>
      </c>
      <c r="U53" s="226">
        <v>0</v>
      </c>
      <c r="V53" s="226">
        <v>60.25</v>
      </c>
      <c r="W53" s="227">
        <v>107438</v>
      </c>
      <c r="X53" s="227">
        <v>0</v>
      </c>
      <c r="Y53" s="227">
        <v>6704</v>
      </c>
    </row>
    <row r="54" spans="1:25" s="50" customFormat="1" x14ac:dyDescent="0.3">
      <c r="A54" s="270" t="s">
        <v>216</v>
      </c>
      <c r="B54" s="270">
        <v>19</v>
      </c>
      <c r="C54" s="270" t="s">
        <v>201</v>
      </c>
      <c r="D54" s="270" t="s">
        <v>218</v>
      </c>
      <c r="E54" s="270" t="s">
        <v>205</v>
      </c>
      <c r="F54" s="225">
        <v>0</v>
      </c>
      <c r="G54" s="225">
        <v>75</v>
      </c>
      <c r="H54" s="225">
        <v>25</v>
      </c>
      <c r="I54" s="225">
        <v>0</v>
      </c>
      <c r="J54" s="225">
        <v>0</v>
      </c>
      <c r="K54" s="226">
        <v>0</v>
      </c>
      <c r="L54" s="226">
        <v>18.074999999999999</v>
      </c>
      <c r="M54" s="226">
        <v>6.0250000000000004</v>
      </c>
      <c r="N54" s="226">
        <v>0</v>
      </c>
      <c r="O54" s="226">
        <v>0</v>
      </c>
      <c r="P54" s="226">
        <v>18.074999999999999</v>
      </c>
      <c r="Q54" s="226">
        <v>0</v>
      </c>
      <c r="R54" s="226">
        <v>18.074999999999999</v>
      </c>
      <c r="S54" s="226">
        <v>0</v>
      </c>
      <c r="T54" s="226">
        <v>0</v>
      </c>
      <c r="U54" s="226">
        <v>0</v>
      </c>
      <c r="V54" s="226">
        <v>18.074999999999999</v>
      </c>
      <c r="W54" s="227">
        <v>23345</v>
      </c>
      <c r="X54" s="227">
        <v>0</v>
      </c>
      <c r="Y54" s="227">
        <v>1457</v>
      </c>
    </row>
    <row r="55" spans="1:25" s="50" customFormat="1" x14ac:dyDescent="0.3">
      <c r="A55" s="270" t="s">
        <v>216</v>
      </c>
      <c r="B55" s="270">
        <v>20</v>
      </c>
      <c r="C55" s="270" t="s">
        <v>201</v>
      </c>
      <c r="D55" s="270" t="s">
        <v>219</v>
      </c>
      <c r="E55" s="270" t="s">
        <v>203</v>
      </c>
      <c r="F55" s="225">
        <v>25.6</v>
      </c>
      <c r="G55" s="225">
        <v>41.1</v>
      </c>
      <c r="H55" s="225">
        <v>30.7</v>
      </c>
      <c r="I55" s="225">
        <v>2.6</v>
      </c>
      <c r="J55" s="225">
        <v>0</v>
      </c>
      <c r="K55" s="226">
        <v>3.226</v>
      </c>
      <c r="L55" s="226">
        <v>5.1790000000000003</v>
      </c>
      <c r="M55" s="226">
        <v>3.8679999999999999</v>
      </c>
      <c r="N55" s="226">
        <v>0.32800000000000001</v>
      </c>
      <c r="O55" s="226">
        <v>0</v>
      </c>
      <c r="P55" s="226">
        <v>8.4039999999999999</v>
      </c>
      <c r="Q55" s="226">
        <v>12.901999999999999</v>
      </c>
      <c r="R55" s="226">
        <v>5.1790000000000003</v>
      </c>
      <c r="S55" s="226">
        <v>0</v>
      </c>
      <c r="T55" s="226">
        <v>0</v>
      </c>
      <c r="U55" s="226">
        <v>0</v>
      </c>
      <c r="V55" s="226">
        <v>18.081</v>
      </c>
      <c r="W55" s="227">
        <v>148205</v>
      </c>
      <c r="X55" s="227">
        <v>0</v>
      </c>
      <c r="Y55" s="227">
        <v>9248</v>
      </c>
    </row>
    <row r="56" spans="1:25" s="50" customFormat="1" x14ac:dyDescent="0.3">
      <c r="A56" s="270" t="s">
        <v>216</v>
      </c>
      <c r="B56" s="270">
        <v>20</v>
      </c>
      <c r="C56" s="270" t="s">
        <v>201</v>
      </c>
      <c r="D56" s="270" t="s">
        <v>219</v>
      </c>
      <c r="E56" s="270" t="s">
        <v>204</v>
      </c>
      <c r="F56" s="225">
        <v>40</v>
      </c>
      <c r="G56" s="225">
        <v>40</v>
      </c>
      <c r="H56" s="225">
        <v>20</v>
      </c>
      <c r="I56" s="225">
        <v>0</v>
      </c>
      <c r="J56" s="225">
        <v>0</v>
      </c>
      <c r="K56" s="226">
        <v>5.04</v>
      </c>
      <c r="L56" s="226">
        <v>5.04</v>
      </c>
      <c r="M56" s="226">
        <v>2.52</v>
      </c>
      <c r="N56" s="226">
        <v>0</v>
      </c>
      <c r="O56" s="226">
        <v>0</v>
      </c>
      <c r="P56" s="226">
        <v>10.08</v>
      </c>
      <c r="Q56" s="226">
        <v>20.16</v>
      </c>
      <c r="R56" s="226">
        <v>5.04</v>
      </c>
      <c r="S56" s="226">
        <v>0</v>
      </c>
      <c r="T56" s="226">
        <v>0</v>
      </c>
      <c r="U56" s="226">
        <v>0</v>
      </c>
      <c r="V56" s="226">
        <v>25.2</v>
      </c>
      <c r="W56" s="227">
        <v>44937</v>
      </c>
      <c r="X56" s="227">
        <v>0</v>
      </c>
      <c r="Y56" s="227">
        <v>2804</v>
      </c>
    </row>
    <row r="57" spans="1:25" s="50" customFormat="1" x14ac:dyDescent="0.3">
      <c r="A57" s="270" t="s">
        <v>216</v>
      </c>
      <c r="B57" s="270">
        <v>20</v>
      </c>
      <c r="C57" s="270" t="s">
        <v>201</v>
      </c>
      <c r="D57" s="270" t="s">
        <v>219</v>
      </c>
      <c r="E57" s="270" t="s">
        <v>205</v>
      </c>
      <c r="F57" s="225">
        <v>12.5</v>
      </c>
      <c r="G57" s="225">
        <v>75</v>
      </c>
      <c r="H57" s="225">
        <v>12.5</v>
      </c>
      <c r="I57" s="225">
        <v>0</v>
      </c>
      <c r="J57" s="225">
        <v>0</v>
      </c>
      <c r="K57" s="226">
        <v>1.575</v>
      </c>
      <c r="L57" s="226">
        <v>9.4499999999999993</v>
      </c>
      <c r="M57" s="226">
        <v>1.575</v>
      </c>
      <c r="N57" s="226">
        <v>0</v>
      </c>
      <c r="O57" s="226">
        <v>0</v>
      </c>
      <c r="P57" s="226">
        <v>11.025</v>
      </c>
      <c r="Q57" s="226">
        <v>6.3</v>
      </c>
      <c r="R57" s="226">
        <v>9.4499999999999993</v>
      </c>
      <c r="S57" s="226">
        <v>0</v>
      </c>
      <c r="T57" s="226">
        <v>0</v>
      </c>
      <c r="U57" s="226">
        <v>0</v>
      </c>
      <c r="V57" s="226">
        <v>15.75</v>
      </c>
      <c r="W57" s="227">
        <v>20342</v>
      </c>
      <c r="X57" s="227">
        <v>0</v>
      </c>
      <c r="Y57" s="227">
        <v>1269</v>
      </c>
    </row>
    <row r="58" spans="1:25" s="50" customFormat="1" x14ac:dyDescent="0.3">
      <c r="A58" s="270" t="s">
        <v>216</v>
      </c>
      <c r="B58" s="270">
        <v>21</v>
      </c>
      <c r="C58" s="270" t="s">
        <v>201</v>
      </c>
      <c r="D58" s="270" t="s">
        <v>220</v>
      </c>
      <c r="E58" s="270" t="s">
        <v>203</v>
      </c>
      <c r="F58" s="225">
        <v>25</v>
      </c>
      <c r="G58" s="225">
        <v>40</v>
      </c>
      <c r="H58" s="225">
        <v>27.5</v>
      </c>
      <c r="I58" s="225">
        <v>7.5</v>
      </c>
      <c r="J58" s="225">
        <v>0</v>
      </c>
      <c r="K58" s="226">
        <v>3</v>
      </c>
      <c r="L58" s="226">
        <v>4.8</v>
      </c>
      <c r="M58" s="226">
        <v>3.3</v>
      </c>
      <c r="N58" s="226">
        <v>0.9</v>
      </c>
      <c r="O58" s="226">
        <v>0</v>
      </c>
      <c r="P58" s="226">
        <v>7.8</v>
      </c>
      <c r="Q58" s="226">
        <v>12</v>
      </c>
      <c r="R58" s="226">
        <v>4.8</v>
      </c>
      <c r="S58" s="226">
        <v>0</v>
      </c>
      <c r="T58" s="226">
        <v>0</v>
      </c>
      <c r="U58" s="226">
        <v>0</v>
      </c>
      <c r="V58" s="226">
        <v>16.8</v>
      </c>
      <c r="W58" s="227">
        <v>137705</v>
      </c>
      <c r="X58" s="227">
        <v>0</v>
      </c>
      <c r="Y58" s="227">
        <v>8593</v>
      </c>
    </row>
    <row r="59" spans="1:25" s="50" customFormat="1" x14ac:dyDescent="0.3">
      <c r="A59" s="270" t="s">
        <v>216</v>
      </c>
      <c r="B59" s="270">
        <v>21</v>
      </c>
      <c r="C59" s="270" t="s">
        <v>201</v>
      </c>
      <c r="D59" s="270" t="s">
        <v>220</v>
      </c>
      <c r="E59" s="270" t="s">
        <v>204</v>
      </c>
      <c r="F59" s="225">
        <v>0</v>
      </c>
      <c r="G59" s="225">
        <v>90</v>
      </c>
      <c r="H59" s="225">
        <v>10</v>
      </c>
      <c r="I59" s="225">
        <v>0</v>
      </c>
      <c r="J59" s="225">
        <v>0</v>
      </c>
      <c r="K59" s="226">
        <v>0</v>
      </c>
      <c r="L59" s="226">
        <v>10.8</v>
      </c>
      <c r="M59" s="226">
        <v>1.2</v>
      </c>
      <c r="N59" s="226">
        <v>0</v>
      </c>
      <c r="O59" s="226">
        <v>0</v>
      </c>
      <c r="P59" s="226">
        <v>10.8</v>
      </c>
      <c r="Q59" s="226">
        <v>0</v>
      </c>
      <c r="R59" s="226">
        <v>10.8</v>
      </c>
      <c r="S59" s="226">
        <v>0</v>
      </c>
      <c r="T59" s="226">
        <v>0</v>
      </c>
      <c r="U59" s="226">
        <v>0</v>
      </c>
      <c r="V59" s="226">
        <v>10.8</v>
      </c>
      <c r="W59" s="227">
        <v>19259</v>
      </c>
      <c r="X59" s="227">
        <v>0</v>
      </c>
      <c r="Y59" s="227">
        <v>1202</v>
      </c>
    </row>
    <row r="60" spans="1:25" s="50" customFormat="1" x14ac:dyDescent="0.3">
      <c r="A60" s="270" t="s">
        <v>216</v>
      </c>
      <c r="B60" s="270">
        <v>21</v>
      </c>
      <c r="C60" s="270" t="s">
        <v>201</v>
      </c>
      <c r="D60" s="270" t="s">
        <v>220</v>
      </c>
      <c r="E60" s="270" t="s">
        <v>205</v>
      </c>
      <c r="F60" s="225">
        <v>25</v>
      </c>
      <c r="G60" s="225">
        <v>37.5</v>
      </c>
      <c r="H60" s="225">
        <v>37.5</v>
      </c>
      <c r="I60" s="225">
        <v>0</v>
      </c>
      <c r="J60" s="225">
        <v>0</v>
      </c>
      <c r="K60" s="226">
        <v>3</v>
      </c>
      <c r="L60" s="226">
        <v>4.5</v>
      </c>
      <c r="M60" s="226">
        <v>4.5</v>
      </c>
      <c r="N60" s="226">
        <v>0</v>
      </c>
      <c r="O60" s="226">
        <v>0</v>
      </c>
      <c r="P60" s="226">
        <v>7.5</v>
      </c>
      <c r="Q60" s="226">
        <v>12</v>
      </c>
      <c r="R60" s="226">
        <v>4.5</v>
      </c>
      <c r="S60" s="226">
        <v>0</v>
      </c>
      <c r="T60" s="226">
        <v>0</v>
      </c>
      <c r="U60" s="226">
        <v>0</v>
      </c>
      <c r="V60" s="226">
        <v>16.5</v>
      </c>
      <c r="W60" s="227">
        <v>21311</v>
      </c>
      <c r="X60" s="227">
        <v>0</v>
      </c>
      <c r="Y60" s="227">
        <v>1330</v>
      </c>
    </row>
    <row r="61" spans="1:25" s="50" customFormat="1" x14ac:dyDescent="0.3">
      <c r="A61" s="270" t="s">
        <v>216</v>
      </c>
      <c r="B61" s="270">
        <v>22</v>
      </c>
      <c r="C61" s="270" t="s">
        <v>201</v>
      </c>
      <c r="D61" s="270" t="s">
        <v>221</v>
      </c>
      <c r="E61" s="270" t="s">
        <v>203</v>
      </c>
      <c r="F61" s="225">
        <v>48.7</v>
      </c>
      <c r="G61" s="225">
        <v>38.5</v>
      </c>
      <c r="H61" s="225">
        <v>12.8</v>
      </c>
      <c r="I61" s="225">
        <v>0</v>
      </c>
      <c r="J61" s="225">
        <v>0</v>
      </c>
      <c r="K61" s="226">
        <v>4.6749999999999998</v>
      </c>
      <c r="L61" s="226">
        <v>3.6960000000000002</v>
      </c>
      <c r="M61" s="226">
        <v>1.2290000000000001</v>
      </c>
      <c r="N61" s="226">
        <v>0</v>
      </c>
      <c r="O61" s="226">
        <v>0</v>
      </c>
      <c r="P61" s="226">
        <v>8.3710000000000004</v>
      </c>
      <c r="Q61" s="226">
        <v>18.701000000000001</v>
      </c>
      <c r="R61" s="226">
        <v>3.6960000000000002</v>
      </c>
      <c r="S61" s="226">
        <v>0</v>
      </c>
      <c r="T61" s="226">
        <v>0</v>
      </c>
      <c r="U61" s="226">
        <v>0</v>
      </c>
      <c r="V61" s="226">
        <v>22.396999999999998</v>
      </c>
      <c r="W61" s="227">
        <v>183581</v>
      </c>
      <c r="X61" s="227">
        <v>0</v>
      </c>
      <c r="Y61" s="227">
        <v>11456</v>
      </c>
    </row>
    <row r="62" spans="1:25" s="50" customFormat="1" x14ac:dyDescent="0.3">
      <c r="A62" s="270" t="s">
        <v>216</v>
      </c>
      <c r="B62" s="270">
        <v>22</v>
      </c>
      <c r="C62" s="270" t="s">
        <v>201</v>
      </c>
      <c r="D62" s="270" t="s">
        <v>221</v>
      </c>
      <c r="E62" s="270" t="s">
        <v>204</v>
      </c>
      <c r="F62" s="225">
        <v>80</v>
      </c>
      <c r="G62" s="225">
        <v>20</v>
      </c>
      <c r="H62" s="225">
        <v>0</v>
      </c>
      <c r="I62" s="225">
        <v>0</v>
      </c>
      <c r="J62" s="225">
        <v>0</v>
      </c>
      <c r="K62" s="226">
        <v>7.68</v>
      </c>
      <c r="L62" s="226">
        <v>1.92</v>
      </c>
      <c r="M62" s="226">
        <v>0</v>
      </c>
      <c r="N62" s="226">
        <v>0</v>
      </c>
      <c r="O62" s="226">
        <v>0</v>
      </c>
      <c r="P62" s="226">
        <v>9.6</v>
      </c>
      <c r="Q62" s="226">
        <v>30.72</v>
      </c>
      <c r="R62" s="226">
        <v>1.92</v>
      </c>
      <c r="S62" s="226">
        <v>0</v>
      </c>
      <c r="T62" s="226">
        <v>0</v>
      </c>
      <c r="U62" s="226">
        <v>0</v>
      </c>
      <c r="V62" s="226">
        <v>32.64</v>
      </c>
      <c r="W62" s="227">
        <v>58204</v>
      </c>
      <c r="X62" s="227">
        <v>0</v>
      </c>
      <c r="Y62" s="227">
        <v>3632</v>
      </c>
    </row>
    <row r="63" spans="1:25" s="50" customFormat="1" x14ac:dyDescent="0.3">
      <c r="A63" s="270" t="s">
        <v>216</v>
      </c>
      <c r="B63" s="270">
        <v>22</v>
      </c>
      <c r="C63" s="270" t="s">
        <v>201</v>
      </c>
      <c r="D63" s="270" t="s">
        <v>221</v>
      </c>
      <c r="E63" s="270" t="s">
        <v>205</v>
      </c>
      <c r="F63" s="225">
        <v>0</v>
      </c>
      <c r="G63" s="225">
        <v>87.5</v>
      </c>
      <c r="H63" s="225">
        <v>12.5</v>
      </c>
      <c r="I63" s="225">
        <v>0</v>
      </c>
      <c r="J63" s="225">
        <v>0</v>
      </c>
      <c r="K63" s="226">
        <v>0</v>
      </c>
      <c r="L63" s="226">
        <v>8.4</v>
      </c>
      <c r="M63" s="226">
        <v>1.2</v>
      </c>
      <c r="N63" s="226">
        <v>0</v>
      </c>
      <c r="O63" s="226">
        <v>0</v>
      </c>
      <c r="P63" s="226">
        <v>8.4</v>
      </c>
      <c r="Q63" s="226">
        <v>0</v>
      </c>
      <c r="R63" s="226">
        <v>8.4</v>
      </c>
      <c r="S63" s="226">
        <v>0</v>
      </c>
      <c r="T63" s="226">
        <v>0</v>
      </c>
      <c r="U63" s="226">
        <v>0</v>
      </c>
      <c r="V63" s="226">
        <v>8.4</v>
      </c>
      <c r="W63" s="227">
        <v>10849</v>
      </c>
      <c r="X63" s="227">
        <v>0</v>
      </c>
      <c r="Y63" s="227">
        <v>677</v>
      </c>
    </row>
    <row r="64" spans="1:25" s="50" customFormat="1" x14ac:dyDescent="0.3">
      <c r="A64" s="270" t="s">
        <v>216</v>
      </c>
      <c r="B64" s="270">
        <v>24</v>
      </c>
      <c r="C64" s="270" t="s">
        <v>201</v>
      </c>
      <c r="D64" s="270" t="s">
        <v>222</v>
      </c>
      <c r="E64" s="270" t="s">
        <v>203</v>
      </c>
      <c r="F64" s="225">
        <v>23</v>
      </c>
      <c r="G64" s="225">
        <v>41</v>
      </c>
      <c r="H64" s="225">
        <v>33</v>
      </c>
      <c r="I64" s="225">
        <v>3</v>
      </c>
      <c r="J64" s="225">
        <v>0</v>
      </c>
      <c r="K64" s="226">
        <v>5.4740000000000002</v>
      </c>
      <c r="L64" s="226">
        <v>9.7579999999999991</v>
      </c>
      <c r="M64" s="226">
        <v>7.8540000000000001</v>
      </c>
      <c r="N64" s="226">
        <v>0.71399999999999997</v>
      </c>
      <c r="O64" s="226">
        <v>0</v>
      </c>
      <c r="P64" s="226">
        <v>15.231999999999999</v>
      </c>
      <c r="Q64" s="226">
        <v>21.896000000000001</v>
      </c>
      <c r="R64" s="226">
        <v>9.7579999999999991</v>
      </c>
      <c r="S64" s="226">
        <v>0</v>
      </c>
      <c r="T64" s="226">
        <v>0</v>
      </c>
      <c r="U64" s="226">
        <v>0</v>
      </c>
      <c r="V64" s="226">
        <v>31.654</v>
      </c>
      <c r="W64" s="227">
        <v>259459</v>
      </c>
      <c r="X64" s="227">
        <v>0</v>
      </c>
      <c r="Y64" s="227">
        <v>16191</v>
      </c>
    </row>
    <row r="65" spans="1:25" s="50" customFormat="1" x14ac:dyDescent="0.3">
      <c r="A65" s="270" t="s">
        <v>216</v>
      </c>
      <c r="B65" s="270">
        <v>24</v>
      </c>
      <c r="C65" s="270" t="s">
        <v>201</v>
      </c>
      <c r="D65" s="270" t="s">
        <v>222</v>
      </c>
      <c r="E65" s="270" t="s">
        <v>204</v>
      </c>
      <c r="F65" s="225">
        <v>46.7</v>
      </c>
      <c r="G65" s="225">
        <v>40</v>
      </c>
      <c r="H65" s="225">
        <v>13.3</v>
      </c>
      <c r="I65" s="225">
        <v>0</v>
      </c>
      <c r="J65" s="225">
        <v>0</v>
      </c>
      <c r="K65" s="226">
        <v>11.115</v>
      </c>
      <c r="L65" s="226">
        <v>9.52</v>
      </c>
      <c r="M65" s="226">
        <v>3.165</v>
      </c>
      <c r="N65" s="226">
        <v>0</v>
      </c>
      <c r="O65" s="226">
        <v>0</v>
      </c>
      <c r="P65" s="226">
        <v>20.635000000000002</v>
      </c>
      <c r="Q65" s="226">
        <v>44.457999999999998</v>
      </c>
      <c r="R65" s="226">
        <v>9.52</v>
      </c>
      <c r="S65" s="226">
        <v>0</v>
      </c>
      <c r="T65" s="226">
        <v>0</v>
      </c>
      <c r="U65" s="226">
        <v>0</v>
      </c>
      <c r="V65" s="226">
        <v>53.978000000000002</v>
      </c>
      <c r="W65" s="227">
        <v>96254</v>
      </c>
      <c r="X65" s="227">
        <v>0</v>
      </c>
      <c r="Y65" s="227">
        <v>6007</v>
      </c>
    </row>
    <row r="66" spans="1:25" s="50" customFormat="1" x14ac:dyDescent="0.3">
      <c r="A66" s="270" t="s">
        <v>216</v>
      </c>
      <c r="B66" s="270">
        <v>24</v>
      </c>
      <c r="C66" s="270" t="s">
        <v>201</v>
      </c>
      <c r="D66" s="270" t="s">
        <v>222</v>
      </c>
      <c r="E66" s="270" t="s">
        <v>205</v>
      </c>
      <c r="F66" s="225">
        <v>75</v>
      </c>
      <c r="G66" s="225">
        <v>25</v>
      </c>
      <c r="H66" s="225">
        <v>0</v>
      </c>
      <c r="I66" s="225">
        <v>0</v>
      </c>
      <c r="J66" s="225">
        <v>0</v>
      </c>
      <c r="K66" s="226">
        <v>17.850000000000001</v>
      </c>
      <c r="L66" s="226">
        <v>5.95</v>
      </c>
      <c r="M66" s="226">
        <v>0</v>
      </c>
      <c r="N66" s="226">
        <v>0</v>
      </c>
      <c r="O66" s="226">
        <v>0</v>
      </c>
      <c r="P66" s="226">
        <v>23.8</v>
      </c>
      <c r="Q66" s="226">
        <v>71.400000000000006</v>
      </c>
      <c r="R66" s="226">
        <v>5.95</v>
      </c>
      <c r="S66" s="226">
        <v>0</v>
      </c>
      <c r="T66" s="226">
        <v>0</v>
      </c>
      <c r="U66" s="226">
        <v>0</v>
      </c>
      <c r="V66" s="226">
        <v>77.349999999999994</v>
      </c>
      <c r="W66" s="227">
        <v>99902</v>
      </c>
      <c r="X66" s="227">
        <v>0</v>
      </c>
      <c r="Y66" s="227">
        <v>6234</v>
      </c>
    </row>
    <row r="67" spans="1:25" s="50" customFormat="1" x14ac:dyDescent="0.3">
      <c r="A67" s="270" t="s">
        <v>216</v>
      </c>
      <c r="B67" s="270">
        <v>25</v>
      </c>
      <c r="C67" s="270" t="s">
        <v>201</v>
      </c>
      <c r="D67" s="270" t="s">
        <v>223</v>
      </c>
      <c r="E67" s="270" t="s">
        <v>203</v>
      </c>
      <c r="F67" s="225">
        <v>22</v>
      </c>
      <c r="G67" s="225">
        <v>52</v>
      </c>
      <c r="H67" s="225">
        <v>22</v>
      </c>
      <c r="I67" s="225">
        <v>0</v>
      </c>
      <c r="J67" s="225">
        <v>4</v>
      </c>
      <c r="K67" s="226">
        <v>2.9039999999999999</v>
      </c>
      <c r="L67" s="226">
        <v>6.8639999999999999</v>
      </c>
      <c r="M67" s="226">
        <v>2.9039999999999999</v>
      </c>
      <c r="N67" s="226">
        <v>0</v>
      </c>
      <c r="O67" s="226">
        <v>0.52800000000000002</v>
      </c>
      <c r="P67" s="226">
        <v>9.7680000000000007</v>
      </c>
      <c r="Q67" s="226">
        <v>11.616</v>
      </c>
      <c r="R67" s="226">
        <v>6.8639999999999999</v>
      </c>
      <c r="S67" s="226">
        <v>0</v>
      </c>
      <c r="T67" s="226">
        <v>0</v>
      </c>
      <c r="U67" s="226">
        <v>0</v>
      </c>
      <c r="V67" s="226">
        <v>18.48</v>
      </c>
      <c r="W67" s="227">
        <v>151476</v>
      </c>
      <c r="X67" s="227">
        <v>0</v>
      </c>
      <c r="Y67" s="227">
        <v>9453</v>
      </c>
    </row>
    <row r="68" spans="1:25" s="50" customFormat="1" x14ac:dyDescent="0.3">
      <c r="A68" s="270" t="s">
        <v>216</v>
      </c>
      <c r="B68" s="270">
        <v>25</v>
      </c>
      <c r="C68" s="270" t="s">
        <v>201</v>
      </c>
      <c r="D68" s="270" t="s">
        <v>223</v>
      </c>
      <c r="E68" s="270" t="s">
        <v>204</v>
      </c>
      <c r="F68" s="225">
        <v>0</v>
      </c>
      <c r="G68" s="225">
        <v>80</v>
      </c>
      <c r="H68" s="225">
        <v>10</v>
      </c>
      <c r="I68" s="225">
        <v>10</v>
      </c>
      <c r="J68" s="225">
        <v>0</v>
      </c>
      <c r="K68" s="226">
        <v>0</v>
      </c>
      <c r="L68" s="226">
        <v>10.56</v>
      </c>
      <c r="M68" s="226">
        <v>1.32</v>
      </c>
      <c r="N68" s="226">
        <v>1.32</v>
      </c>
      <c r="O68" s="226">
        <v>0</v>
      </c>
      <c r="P68" s="226">
        <v>10.56</v>
      </c>
      <c r="Q68" s="226">
        <v>0</v>
      </c>
      <c r="R68" s="226">
        <v>10.56</v>
      </c>
      <c r="S68" s="226">
        <v>0</v>
      </c>
      <c r="T68" s="226">
        <v>0</v>
      </c>
      <c r="U68" s="226">
        <v>0</v>
      </c>
      <c r="V68" s="226">
        <v>10.56</v>
      </c>
      <c r="W68" s="227">
        <v>18831</v>
      </c>
      <c r="X68" s="227">
        <v>0</v>
      </c>
      <c r="Y68" s="227">
        <v>1175</v>
      </c>
    </row>
    <row r="69" spans="1:25" s="50" customFormat="1" x14ac:dyDescent="0.3">
      <c r="A69" s="270" t="s">
        <v>216</v>
      </c>
      <c r="B69" s="270">
        <v>25</v>
      </c>
      <c r="C69" s="270" t="s">
        <v>201</v>
      </c>
      <c r="D69" s="270" t="s">
        <v>223</v>
      </c>
      <c r="E69" s="270" t="s">
        <v>205</v>
      </c>
      <c r="F69" s="225">
        <v>0</v>
      </c>
      <c r="G69" s="225">
        <v>87.5</v>
      </c>
      <c r="H69" s="225">
        <v>12.5</v>
      </c>
      <c r="I69" s="225">
        <v>0</v>
      </c>
      <c r="J69" s="225">
        <v>0</v>
      </c>
      <c r="K69" s="226">
        <v>0</v>
      </c>
      <c r="L69" s="226">
        <v>11.55</v>
      </c>
      <c r="M69" s="226">
        <v>1.65</v>
      </c>
      <c r="N69" s="226">
        <v>0</v>
      </c>
      <c r="O69" s="226">
        <v>0</v>
      </c>
      <c r="P69" s="226">
        <v>11.55</v>
      </c>
      <c r="Q69" s="226">
        <v>0</v>
      </c>
      <c r="R69" s="226">
        <v>11.55</v>
      </c>
      <c r="S69" s="226">
        <v>0</v>
      </c>
      <c r="T69" s="226">
        <v>0</v>
      </c>
      <c r="U69" s="226">
        <v>0</v>
      </c>
      <c r="V69" s="226">
        <v>11.55</v>
      </c>
      <c r="W69" s="227">
        <v>14918</v>
      </c>
      <c r="X69" s="227">
        <v>0</v>
      </c>
      <c r="Y69" s="227">
        <v>931</v>
      </c>
    </row>
    <row r="70" spans="1:25" s="50" customFormat="1" x14ac:dyDescent="0.3">
      <c r="A70" s="270" t="s">
        <v>224</v>
      </c>
      <c r="B70" s="270">
        <v>27</v>
      </c>
      <c r="C70" s="270" t="s">
        <v>201</v>
      </c>
      <c r="D70" s="270" t="s">
        <v>225</v>
      </c>
      <c r="E70" s="270" t="s">
        <v>203</v>
      </c>
      <c r="F70" s="225">
        <v>30</v>
      </c>
      <c r="G70" s="225">
        <v>32.5</v>
      </c>
      <c r="H70" s="225">
        <v>37.5</v>
      </c>
      <c r="I70" s="225">
        <v>0</v>
      </c>
      <c r="J70" s="225">
        <v>0</v>
      </c>
      <c r="K70" s="226">
        <v>4.2</v>
      </c>
      <c r="L70" s="226">
        <v>4.55</v>
      </c>
      <c r="M70" s="226">
        <v>5.25</v>
      </c>
      <c r="N70" s="226">
        <v>0</v>
      </c>
      <c r="O70" s="226">
        <v>0</v>
      </c>
      <c r="P70" s="226">
        <v>8.75</v>
      </c>
      <c r="Q70" s="226">
        <v>16.8</v>
      </c>
      <c r="R70" s="226">
        <v>4.55</v>
      </c>
      <c r="S70" s="226">
        <v>0</v>
      </c>
      <c r="T70" s="226">
        <v>0</v>
      </c>
      <c r="U70" s="226">
        <v>0</v>
      </c>
      <c r="V70" s="226">
        <v>21.35</v>
      </c>
      <c r="W70" s="227">
        <v>163880</v>
      </c>
      <c r="X70" s="227">
        <v>0</v>
      </c>
      <c r="Y70" s="227">
        <v>10227</v>
      </c>
    </row>
    <row r="71" spans="1:25" s="50" customFormat="1" x14ac:dyDescent="0.3">
      <c r="A71" s="270" t="s">
        <v>224</v>
      </c>
      <c r="B71" s="270">
        <v>27</v>
      </c>
      <c r="C71" s="270" t="s">
        <v>201</v>
      </c>
      <c r="D71" s="270" t="s">
        <v>225</v>
      </c>
      <c r="E71" s="270" t="s">
        <v>204</v>
      </c>
      <c r="F71" s="225">
        <v>50</v>
      </c>
      <c r="G71" s="225">
        <v>50</v>
      </c>
      <c r="H71" s="225">
        <v>0</v>
      </c>
      <c r="I71" s="225">
        <v>0</v>
      </c>
      <c r="J71" s="225">
        <v>0</v>
      </c>
      <c r="K71" s="226">
        <v>7</v>
      </c>
      <c r="L71" s="226">
        <v>7</v>
      </c>
      <c r="M71" s="226">
        <v>0</v>
      </c>
      <c r="N71" s="226">
        <v>0</v>
      </c>
      <c r="O71" s="226">
        <v>0</v>
      </c>
      <c r="P71" s="226">
        <v>14</v>
      </c>
      <c r="Q71" s="226">
        <v>28</v>
      </c>
      <c r="R71" s="226">
        <v>7</v>
      </c>
      <c r="S71" s="226">
        <v>0</v>
      </c>
      <c r="T71" s="226">
        <v>0</v>
      </c>
      <c r="U71" s="226">
        <v>0</v>
      </c>
      <c r="V71" s="226">
        <v>35</v>
      </c>
      <c r="W71" s="227">
        <v>65752</v>
      </c>
      <c r="X71" s="227">
        <v>0</v>
      </c>
      <c r="Y71" s="227">
        <v>4103</v>
      </c>
    </row>
    <row r="72" spans="1:25" s="50" customFormat="1" x14ac:dyDescent="0.3">
      <c r="A72" s="270" t="s">
        <v>224</v>
      </c>
      <c r="B72" s="270">
        <v>27</v>
      </c>
      <c r="C72" s="270" t="s">
        <v>201</v>
      </c>
      <c r="D72" s="270" t="s">
        <v>225</v>
      </c>
      <c r="E72" s="270" t="s">
        <v>205</v>
      </c>
      <c r="F72" s="225">
        <v>30</v>
      </c>
      <c r="G72" s="225">
        <v>60</v>
      </c>
      <c r="H72" s="225">
        <v>10</v>
      </c>
      <c r="I72" s="225">
        <v>0</v>
      </c>
      <c r="J72" s="225">
        <v>0</v>
      </c>
      <c r="K72" s="226">
        <v>4.2</v>
      </c>
      <c r="L72" s="226">
        <v>8.4</v>
      </c>
      <c r="M72" s="226">
        <v>1.4</v>
      </c>
      <c r="N72" s="226">
        <v>0</v>
      </c>
      <c r="O72" s="226">
        <v>0</v>
      </c>
      <c r="P72" s="226">
        <v>12.6</v>
      </c>
      <c r="Q72" s="226">
        <v>16.8</v>
      </c>
      <c r="R72" s="226">
        <v>8.4</v>
      </c>
      <c r="S72" s="226">
        <v>0</v>
      </c>
      <c r="T72" s="226">
        <v>0</v>
      </c>
      <c r="U72" s="226">
        <v>0</v>
      </c>
      <c r="V72" s="226">
        <v>25.2</v>
      </c>
      <c r="W72" s="227">
        <v>32938</v>
      </c>
      <c r="X72" s="227">
        <v>0</v>
      </c>
      <c r="Y72" s="227">
        <v>2055</v>
      </c>
    </row>
    <row r="73" spans="1:25" s="50" customFormat="1" x14ac:dyDescent="0.3">
      <c r="A73" s="270" t="s">
        <v>224</v>
      </c>
      <c r="B73" s="270">
        <v>29</v>
      </c>
      <c r="C73" s="270" t="s">
        <v>201</v>
      </c>
      <c r="D73" s="270" t="s">
        <v>226</v>
      </c>
      <c r="E73" s="270" t="s">
        <v>203</v>
      </c>
      <c r="F73" s="225">
        <v>36.1</v>
      </c>
      <c r="G73" s="225">
        <v>36</v>
      </c>
      <c r="H73" s="225">
        <v>27.9</v>
      </c>
      <c r="I73" s="225">
        <v>0</v>
      </c>
      <c r="J73" s="225">
        <v>0</v>
      </c>
      <c r="K73" s="226">
        <v>6.6059999999999999</v>
      </c>
      <c r="L73" s="226">
        <v>6.5880000000000001</v>
      </c>
      <c r="M73" s="226">
        <v>5.1059999999999999</v>
      </c>
      <c r="N73" s="226">
        <v>0</v>
      </c>
      <c r="O73" s="226">
        <v>0</v>
      </c>
      <c r="P73" s="226">
        <v>13.194000000000001</v>
      </c>
      <c r="Q73" s="226">
        <v>26.425000000000001</v>
      </c>
      <c r="R73" s="226">
        <v>6.5880000000000001</v>
      </c>
      <c r="S73" s="226">
        <v>0</v>
      </c>
      <c r="T73" s="226">
        <v>0</v>
      </c>
      <c r="U73" s="226">
        <v>0</v>
      </c>
      <c r="V73" s="226">
        <v>33.012999999999998</v>
      </c>
      <c r="W73" s="227">
        <v>253405</v>
      </c>
      <c r="X73" s="227">
        <v>0</v>
      </c>
      <c r="Y73" s="227">
        <v>15813</v>
      </c>
    </row>
    <row r="74" spans="1:25" s="50" customFormat="1" x14ac:dyDescent="0.3">
      <c r="A74" s="270" t="s">
        <v>224</v>
      </c>
      <c r="B74" s="270">
        <v>29</v>
      </c>
      <c r="C74" s="270" t="s">
        <v>201</v>
      </c>
      <c r="D74" s="270" t="s">
        <v>226</v>
      </c>
      <c r="E74" s="270" t="s">
        <v>204</v>
      </c>
      <c r="F74" s="225">
        <v>53.3</v>
      </c>
      <c r="G74" s="225">
        <v>46.7</v>
      </c>
      <c r="H74" s="225">
        <v>0</v>
      </c>
      <c r="I74" s="225">
        <v>0</v>
      </c>
      <c r="J74" s="225">
        <v>0</v>
      </c>
      <c r="K74" s="226">
        <v>9.7539999999999996</v>
      </c>
      <c r="L74" s="226">
        <v>8.5459999999999994</v>
      </c>
      <c r="M74" s="226">
        <v>0</v>
      </c>
      <c r="N74" s="226">
        <v>0</v>
      </c>
      <c r="O74" s="226">
        <v>0</v>
      </c>
      <c r="P74" s="226">
        <v>18.3</v>
      </c>
      <c r="Q74" s="226">
        <v>39.015999999999998</v>
      </c>
      <c r="R74" s="226">
        <v>8.5459999999999994</v>
      </c>
      <c r="S74" s="226">
        <v>0</v>
      </c>
      <c r="T74" s="226">
        <v>0</v>
      </c>
      <c r="U74" s="226">
        <v>0</v>
      </c>
      <c r="V74" s="226">
        <v>47.561999999999998</v>
      </c>
      <c r="W74" s="227">
        <v>89351</v>
      </c>
      <c r="X74" s="227">
        <v>0</v>
      </c>
      <c r="Y74" s="227">
        <v>5576</v>
      </c>
    </row>
    <row r="75" spans="1:25" s="50" customFormat="1" x14ac:dyDescent="0.3">
      <c r="A75" s="270" t="s">
        <v>224</v>
      </c>
      <c r="B75" s="270">
        <v>29</v>
      </c>
      <c r="C75" s="270" t="s">
        <v>201</v>
      </c>
      <c r="D75" s="270" t="s">
        <v>226</v>
      </c>
      <c r="E75" s="270" t="s">
        <v>205</v>
      </c>
      <c r="F75" s="225">
        <v>70</v>
      </c>
      <c r="G75" s="225">
        <v>30</v>
      </c>
      <c r="H75" s="225">
        <v>0</v>
      </c>
      <c r="I75" s="225">
        <v>0</v>
      </c>
      <c r="J75" s="225">
        <v>0</v>
      </c>
      <c r="K75" s="226">
        <v>12.81</v>
      </c>
      <c r="L75" s="226">
        <v>5.49</v>
      </c>
      <c r="M75" s="226">
        <v>0</v>
      </c>
      <c r="N75" s="226">
        <v>0</v>
      </c>
      <c r="O75" s="226">
        <v>0</v>
      </c>
      <c r="P75" s="226">
        <v>18.3</v>
      </c>
      <c r="Q75" s="226">
        <v>51.24</v>
      </c>
      <c r="R75" s="226">
        <v>5.49</v>
      </c>
      <c r="S75" s="226">
        <v>0</v>
      </c>
      <c r="T75" s="226">
        <v>0</v>
      </c>
      <c r="U75" s="226">
        <v>0</v>
      </c>
      <c r="V75" s="226">
        <v>56.73</v>
      </c>
      <c r="W75" s="227">
        <v>74150</v>
      </c>
      <c r="X75" s="227">
        <v>0</v>
      </c>
      <c r="Y75" s="227">
        <v>4627</v>
      </c>
    </row>
    <row r="76" spans="1:25" s="50" customFormat="1" x14ac:dyDescent="0.3">
      <c r="A76" s="270" t="s">
        <v>224</v>
      </c>
      <c r="B76" s="270">
        <v>30</v>
      </c>
      <c r="C76" s="270" t="s">
        <v>201</v>
      </c>
      <c r="D76" s="270" t="s">
        <v>227</v>
      </c>
      <c r="E76" s="270" t="s">
        <v>203</v>
      </c>
      <c r="F76" s="225">
        <v>34.9</v>
      </c>
      <c r="G76" s="225">
        <v>41.2</v>
      </c>
      <c r="H76" s="225">
        <v>22.1</v>
      </c>
      <c r="I76" s="225">
        <v>1.8</v>
      </c>
      <c r="J76" s="225">
        <v>0</v>
      </c>
      <c r="K76" s="226">
        <v>12.145</v>
      </c>
      <c r="L76" s="226">
        <v>14.337999999999999</v>
      </c>
      <c r="M76" s="226">
        <v>7.6909999999999998</v>
      </c>
      <c r="N76" s="226">
        <v>0.626</v>
      </c>
      <c r="O76" s="226">
        <v>0</v>
      </c>
      <c r="P76" s="226">
        <v>26.483000000000001</v>
      </c>
      <c r="Q76" s="226">
        <v>48.581000000000003</v>
      </c>
      <c r="R76" s="226">
        <v>14.337999999999999</v>
      </c>
      <c r="S76" s="226">
        <v>0</v>
      </c>
      <c r="T76" s="226">
        <v>0</v>
      </c>
      <c r="U76" s="226">
        <v>0</v>
      </c>
      <c r="V76" s="226">
        <v>62.917999999999999</v>
      </c>
      <c r="W76" s="227">
        <v>482954</v>
      </c>
      <c r="X76" s="227">
        <v>0</v>
      </c>
      <c r="Y76" s="227">
        <v>30138</v>
      </c>
    </row>
    <row r="77" spans="1:25" s="50" customFormat="1" x14ac:dyDescent="0.3">
      <c r="A77" s="270" t="s">
        <v>224</v>
      </c>
      <c r="B77" s="270">
        <v>30</v>
      </c>
      <c r="C77" s="270" t="s">
        <v>201</v>
      </c>
      <c r="D77" s="270" t="s">
        <v>227</v>
      </c>
      <c r="E77" s="270" t="s">
        <v>204</v>
      </c>
      <c r="F77" s="225">
        <v>30</v>
      </c>
      <c r="G77" s="225">
        <v>40</v>
      </c>
      <c r="H77" s="225">
        <v>30</v>
      </c>
      <c r="I77" s="225">
        <v>0</v>
      </c>
      <c r="J77" s="225">
        <v>0</v>
      </c>
      <c r="K77" s="226">
        <v>10.44</v>
      </c>
      <c r="L77" s="226">
        <v>13.92</v>
      </c>
      <c r="M77" s="226">
        <v>10.44</v>
      </c>
      <c r="N77" s="226">
        <v>0</v>
      </c>
      <c r="O77" s="226">
        <v>0</v>
      </c>
      <c r="P77" s="226">
        <v>24.36</v>
      </c>
      <c r="Q77" s="226">
        <v>41.76</v>
      </c>
      <c r="R77" s="226">
        <v>13.92</v>
      </c>
      <c r="S77" s="226">
        <v>0</v>
      </c>
      <c r="T77" s="226">
        <v>0</v>
      </c>
      <c r="U77" s="226">
        <v>0</v>
      </c>
      <c r="V77" s="226">
        <v>55.68</v>
      </c>
      <c r="W77" s="227">
        <v>104602</v>
      </c>
      <c r="X77" s="227">
        <v>0</v>
      </c>
      <c r="Y77" s="227">
        <v>6528</v>
      </c>
    </row>
    <row r="78" spans="1:25" s="50" customFormat="1" x14ac:dyDescent="0.3">
      <c r="A78" s="270" t="s">
        <v>224</v>
      </c>
      <c r="B78" s="270">
        <v>30</v>
      </c>
      <c r="C78" s="270" t="s">
        <v>201</v>
      </c>
      <c r="D78" s="270" t="s">
        <v>227</v>
      </c>
      <c r="E78" s="270" t="s">
        <v>205</v>
      </c>
      <c r="F78" s="225">
        <v>30</v>
      </c>
      <c r="G78" s="225">
        <v>60</v>
      </c>
      <c r="H78" s="225">
        <v>10</v>
      </c>
      <c r="I78" s="225">
        <v>0</v>
      </c>
      <c r="J78" s="225">
        <v>0</v>
      </c>
      <c r="K78" s="226">
        <v>10.44</v>
      </c>
      <c r="L78" s="226">
        <v>20.88</v>
      </c>
      <c r="M78" s="226">
        <v>3.48</v>
      </c>
      <c r="N78" s="226">
        <v>0</v>
      </c>
      <c r="O78" s="226">
        <v>0</v>
      </c>
      <c r="P78" s="226">
        <v>31.32</v>
      </c>
      <c r="Q78" s="226">
        <v>41.76</v>
      </c>
      <c r="R78" s="226">
        <v>20.88</v>
      </c>
      <c r="S78" s="226">
        <v>0</v>
      </c>
      <c r="T78" s="226">
        <v>0</v>
      </c>
      <c r="U78" s="226">
        <v>0</v>
      </c>
      <c r="V78" s="226">
        <v>62.64</v>
      </c>
      <c r="W78" s="227">
        <v>81874</v>
      </c>
      <c r="X78" s="227">
        <v>0</v>
      </c>
      <c r="Y78" s="227">
        <v>5109</v>
      </c>
    </row>
    <row r="79" spans="1:25" s="50" customFormat="1" x14ac:dyDescent="0.3">
      <c r="A79" s="270" t="s">
        <v>224</v>
      </c>
      <c r="B79" s="270">
        <v>32</v>
      </c>
      <c r="C79" s="270" t="s">
        <v>201</v>
      </c>
      <c r="D79" s="270" t="s">
        <v>228</v>
      </c>
      <c r="E79" s="270" t="s">
        <v>203</v>
      </c>
      <c r="F79" s="225">
        <v>17.399999999999999</v>
      </c>
      <c r="G79" s="225">
        <v>43.5</v>
      </c>
      <c r="H79" s="225">
        <v>39.1</v>
      </c>
      <c r="I79" s="225">
        <v>0</v>
      </c>
      <c r="J79" s="225">
        <v>0</v>
      </c>
      <c r="K79" s="226">
        <v>1.0960000000000001</v>
      </c>
      <c r="L79" s="226">
        <v>2.74</v>
      </c>
      <c r="M79" s="226">
        <v>2.4630000000000001</v>
      </c>
      <c r="N79" s="226">
        <v>0</v>
      </c>
      <c r="O79" s="226">
        <v>0</v>
      </c>
      <c r="P79" s="226">
        <v>3.8370000000000002</v>
      </c>
      <c r="Q79" s="226">
        <v>4.3849999999999998</v>
      </c>
      <c r="R79" s="226">
        <v>2.74</v>
      </c>
      <c r="S79" s="226">
        <v>0</v>
      </c>
      <c r="T79" s="226">
        <v>0</v>
      </c>
      <c r="U79" s="226">
        <v>0</v>
      </c>
      <c r="V79" s="226">
        <v>7.125</v>
      </c>
      <c r="W79" s="227">
        <v>54693</v>
      </c>
      <c r="X79" s="227">
        <v>0</v>
      </c>
      <c r="Y79" s="227">
        <v>3413</v>
      </c>
    </row>
    <row r="80" spans="1:25" s="50" customFormat="1" x14ac:dyDescent="0.3">
      <c r="A80" s="270" t="s">
        <v>224</v>
      </c>
      <c r="B80" s="270">
        <v>32</v>
      </c>
      <c r="C80" s="270" t="s">
        <v>201</v>
      </c>
      <c r="D80" s="270" t="s">
        <v>228</v>
      </c>
      <c r="E80" s="270" t="s">
        <v>204</v>
      </c>
      <c r="F80" s="225">
        <v>50</v>
      </c>
      <c r="G80" s="225">
        <v>50</v>
      </c>
      <c r="H80" s="225">
        <v>0</v>
      </c>
      <c r="I80" s="225">
        <v>0</v>
      </c>
      <c r="J80" s="225">
        <v>0</v>
      </c>
      <c r="K80" s="226">
        <v>3.15</v>
      </c>
      <c r="L80" s="226">
        <v>3.15</v>
      </c>
      <c r="M80" s="226">
        <v>0</v>
      </c>
      <c r="N80" s="226">
        <v>0</v>
      </c>
      <c r="O80" s="226">
        <v>0</v>
      </c>
      <c r="P80" s="226">
        <v>6.3</v>
      </c>
      <c r="Q80" s="226">
        <v>12.6</v>
      </c>
      <c r="R80" s="226">
        <v>3.15</v>
      </c>
      <c r="S80" s="226">
        <v>0</v>
      </c>
      <c r="T80" s="226">
        <v>0</v>
      </c>
      <c r="U80" s="226">
        <v>0</v>
      </c>
      <c r="V80" s="226">
        <v>15.75</v>
      </c>
      <c r="W80" s="227">
        <v>29589</v>
      </c>
      <c r="X80" s="227">
        <v>0</v>
      </c>
      <c r="Y80" s="227">
        <v>1846</v>
      </c>
    </row>
    <row r="81" spans="1:25" s="50" customFormat="1" x14ac:dyDescent="0.3">
      <c r="A81" s="270" t="s">
        <v>224</v>
      </c>
      <c r="B81" s="270">
        <v>32</v>
      </c>
      <c r="C81" s="270" t="s">
        <v>201</v>
      </c>
      <c r="D81" s="270" t="s">
        <v>228</v>
      </c>
      <c r="E81" s="270" t="s">
        <v>205</v>
      </c>
      <c r="F81" s="225">
        <v>0</v>
      </c>
      <c r="G81" s="225">
        <v>50</v>
      </c>
      <c r="H81" s="225">
        <v>50</v>
      </c>
      <c r="I81" s="225">
        <v>0</v>
      </c>
      <c r="J81" s="225">
        <v>0</v>
      </c>
      <c r="K81" s="226">
        <v>0</v>
      </c>
      <c r="L81" s="226">
        <v>3.15</v>
      </c>
      <c r="M81" s="226">
        <v>3.15</v>
      </c>
      <c r="N81" s="226">
        <v>0</v>
      </c>
      <c r="O81" s="226">
        <v>0</v>
      </c>
      <c r="P81" s="226">
        <v>3.15</v>
      </c>
      <c r="Q81" s="226">
        <v>0</v>
      </c>
      <c r="R81" s="226">
        <v>3.15</v>
      </c>
      <c r="S81" s="226">
        <v>0</v>
      </c>
      <c r="T81" s="226">
        <v>0</v>
      </c>
      <c r="U81" s="226">
        <v>0</v>
      </c>
      <c r="V81" s="226">
        <v>3.15</v>
      </c>
      <c r="W81" s="227">
        <v>4117</v>
      </c>
      <c r="X81" s="227">
        <v>0</v>
      </c>
      <c r="Y81" s="227">
        <v>257</v>
      </c>
    </row>
    <row r="82" spans="1:25" s="50" customFormat="1" x14ac:dyDescent="0.3">
      <c r="A82" s="270" t="s">
        <v>224</v>
      </c>
      <c r="B82" s="270">
        <v>34</v>
      </c>
      <c r="C82" s="270" t="s">
        <v>201</v>
      </c>
      <c r="D82" s="270" t="s">
        <v>229</v>
      </c>
      <c r="E82" s="270" t="s">
        <v>203</v>
      </c>
      <c r="F82" s="225">
        <v>9.8000000000000007</v>
      </c>
      <c r="G82" s="225">
        <v>60.7</v>
      </c>
      <c r="H82" s="225">
        <v>29.5</v>
      </c>
      <c r="I82" s="225">
        <v>0</v>
      </c>
      <c r="J82" s="225">
        <v>0</v>
      </c>
      <c r="K82" s="226">
        <v>1.46</v>
      </c>
      <c r="L82" s="226">
        <v>9.0440000000000005</v>
      </c>
      <c r="M82" s="226">
        <v>4.3959999999999999</v>
      </c>
      <c r="N82" s="226">
        <v>0</v>
      </c>
      <c r="O82" s="226">
        <v>0</v>
      </c>
      <c r="P82" s="226">
        <v>10.505000000000001</v>
      </c>
      <c r="Q82" s="226">
        <v>5.8410000000000002</v>
      </c>
      <c r="R82" s="226">
        <v>9.0440000000000005</v>
      </c>
      <c r="S82" s="226">
        <v>0</v>
      </c>
      <c r="T82" s="226">
        <v>0</v>
      </c>
      <c r="U82" s="226">
        <v>0</v>
      </c>
      <c r="V82" s="226">
        <v>14.885</v>
      </c>
      <c r="W82" s="227">
        <v>148533</v>
      </c>
      <c r="X82" s="227">
        <v>0</v>
      </c>
      <c r="Y82" s="227">
        <v>9269</v>
      </c>
    </row>
    <row r="83" spans="1:25" s="50" customFormat="1" x14ac:dyDescent="0.3">
      <c r="A83" s="270" t="s">
        <v>224</v>
      </c>
      <c r="B83" s="270">
        <v>34</v>
      </c>
      <c r="C83" s="270" t="s">
        <v>201</v>
      </c>
      <c r="D83" s="270" t="s">
        <v>229</v>
      </c>
      <c r="E83" s="270" t="s">
        <v>204</v>
      </c>
      <c r="F83" s="225">
        <v>80</v>
      </c>
      <c r="G83" s="225">
        <v>20</v>
      </c>
      <c r="H83" s="225">
        <v>0</v>
      </c>
      <c r="I83" s="225">
        <v>0</v>
      </c>
      <c r="J83" s="225">
        <v>0</v>
      </c>
      <c r="K83" s="226">
        <v>11.92</v>
      </c>
      <c r="L83" s="226">
        <v>2.98</v>
      </c>
      <c r="M83" s="226">
        <v>0</v>
      </c>
      <c r="N83" s="226">
        <v>0</v>
      </c>
      <c r="O83" s="226">
        <v>0</v>
      </c>
      <c r="P83" s="226">
        <v>14.9</v>
      </c>
      <c r="Q83" s="226">
        <v>47.68</v>
      </c>
      <c r="R83" s="226">
        <v>2.98</v>
      </c>
      <c r="S83" s="226">
        <v>0</v>
      </c>
      <c r="T83" s="226">
        <v>0</v>
      </c>
      <c r="U83" s="226">
        <v>0</v>
      </c>
      <c r="V83" s="226">
        <v>50.66</v>
      </c>
      <c r="W83" s="227">
        <v>123723</v>
      </c>
      <c r="X83" s="227">
        <v>0</v>
      </c>
      <c r="Y83" s="227">
        <v>7721</v>
      </c>
    </row>
    <row r="84" spans="1:25" s="50" customFormat="1" x14ac:dyDescent="0.3">
      <c r="A84" s="270" t="s">
        <v>224</v>
      </c>
      <c r="B84" s="270">
        <v>34</v>
      </c>
      <c r="C84" s="270" t="s">
        <v>201</v>
      </c>
      <c r="D84" s="270" t="s">
        <v>229</v>
      </c>
      <c r="E84" s="270" t="s">
        <v>205</v>
      </c>
      <c r="F84" s="225">
        <v>60</v>
      </c>
      <c r="G84" s="225">
        <v>30</v>
      </c>
      <c r="H84" s="225">
        <v>10</v>
      </c>
      <c r="I84" s="225">
        <v>0</v>
      </c>
      <c r="J84" s="225">
        <v>0</v>
      </c>
      <c r="K84" s="226">
        <v>8.94</v>
      </c>
      <c r="L84" s="226">
        <v>4.47</v>
      </c>
      <c r="M84" s="226">
        <v>1.49</v>
      </c>
      <c r="N84" s="226">
        <v>0</v>
      </c>
      <c r="O84" s="226">
        <v>0</v>
      </c>
      <c r="P84" s="226">
        <v>13.41</v>
      </c>
      <c r="Q84" s="226">
        <v>35.76</v>
      </c>
      <c r="R84" s="226">
        <v>4.47</v>
      </c>
      <c r="S84" s="226">
        <v>0</v>
      </c>
      <c r="T84" s="226">
        <v>0</v>
      </c>
      <c r="U84" s="226">
        <v>0</v>
      </c>
      <c r="V84" s="226">
        <v>40.229999999999997</v>
      </c>
      <c r="W84" s="227">
        <v>68358</v>
      </c>
      <c r="X84" s="227">
        <v>0</v>
      </c>
      <c r="Y84" s="227">
        <v>4266</v>
      </c>
    </row>
    <row r="85" spans="1:25" s="50" customFormat="1" ht="27" x14ac:dyDescent="0.3">
      <c r="A85" s="270" t="s">
        <v>224</v>
      </c>
      <c r="B85" s="270">
        <v>36</v>
      </c>
      <c r="C85" s="270" t="s">
        <v>201</v>
      </c>
      <c r="D85" s="270" t="s">
        <v>230</v>
      </c>
      <c r="E85" s="270" t="s">
        <v>203</v>
      </c>
      <c r="F85" s="225">
        <v>37.799999999999997</v>
      </c>
      <c r="G85" s="225">
        <v>48.7</v>
      </c>
      <c r="H85" s="225">
        <v>10.8</v>
      </c>
      <c r="I85" s="225">
        <v>2.7</v>
      </c>
      <c r="J85" s="225">
        <v>0</v>
      </c>
      <c r="K85" s="226">
        <v>3.5910000000000002</v>
      </c>
      <c r="L85" s="226">
        <v>4.6269999999999998</v>
      </c>
      <c r="M85" s="226">
        <v>1.026</v>
      </c>
      <c r="N85" s="226">
        <v>0.25700000000000001</v>
      </c>
      <c r="O85" s="226">
        <v>0</v>
      </c>
      <c r="P85" s="226">
        <v>8.2170000000000005</v>
      </c>
      <c r="Q85" s="226">
        <v>14.364000000000001</v>
      </c>
      <c r="R85" s="226">
        <v>4.6269999999999998</v>
      </c>
      <c r="S85" s="226">
        <v>0</v>
      </c>
      <c r="T85" s="226">
        <v>0</v>
      </c>
      <c r="U85" s="226">
        <v>0</v>
      </c>
      <c r="V85" s="226">
        <v>18.989999999999998</v>
      </c>
      <c r="W85" s="227">
        <v>145769</v>
      </c>
      <c r="X85" s="227">
        <v>0</v>
      </c>
      <c r="Y85" s="227">
        <v>9096</v>
      </c>
    </row>
    <row r="86" spans="1:25" s="50" customFormat="1" ht="27" x14ac:dyDescent="0.3">
      <c r="A86" s="270" t="s">
        <v>224</v>
      </c>
      <c r="B86" s="270">
        <v>36</v>
      </c>
      <c r="C86" s="270" t="s">
        <v>201</v>
      </c>
      <c r="D86" s="270" t="s">
        <v>230</v>
      </c>
      <c r="E86" s="270" t="s">
        <v>204</v>
      </c>
      <c r="F86" s="225">
        <v>0</v>
      </c>
      <c r="G86" s="225">
        <v>70</v>
      </c>
      <c r="H86" s="225">
        <v>30</v>
      </c>
      <c r="I86" s="225">
        <v>0</v>
      </c>
      <c r="J86" s="225">
        <v>0</v>
      </c>
      <c r="K86" s="226">
        <v>0</v>
      </c>
      <c r="L86" s="226">
        <v>6.65</v>
      </c>
      <c r="M86" s="226">
        <v>2.85</v>
      </c>
      <c r="N86" s="226">
        <v>0</v>
      </c>
      <c r="O86" s="226">
        <v>0</v>
      </c>
      <c r="P86" s="226">
        <v>6.65</v>
      </c>
      <c r="Q86" s="226">
        <v>0</v>
      </c>
      <c r="R86" s="226">
        <v>6.65</v>
      </c>
      <c r="S86" s="226">
        <v>0</v>
      </c>
      <c r="T86" s="226">
        <v>0</v>
      </c>
      <c r="U86" s="226">
        <v>0</v>
      </c>
      <c r="V86" s="226">
        <v>6.65</v>
      </c>
      <c r="W86" s="227">
        <v>12493</v>
      </c>
      <c r="X86" s="227">
        <v>0</v>
      </c>
      <c r="Y86" s="227">
        <v>780</v>
      </c>
    </row>
    <row r="87" spans="1:25" s="50" customFormat="1" ht="27" x14ac:dyDescent="0.3">
      <c r="A87" s="270" t="s">
        <v>224</v>
      </c>
      <c r="B87" s="270">
        <v>36</v>
      </c>
      <c r="C87" s="270" t="s">
        <v>201</v>
      </c>
      <c r="D87" s="270" t="s">
        <v>230</v>
      </c>
      <c r="E87" s="270" t="s">
        <v>205</v>
      </c>
      <c r="F87" s="225">
        <v>70</v>
      </c>
      <c r="G87" s="225">
        <v>10</v>
      </c>
      <c r="H87" s="225">
        <v>10</v>
      </c>
      <c r="I87" s="225">
        <v>10</v>
      </c>
      <c r="J87" s="225">
        <v>0</v>
      </c>
      <c r="K87" s="226">
        <v>6.65</v>
      </c>
      <c r="L87" s="226">
        <v>0.95</v>
      </c>
      <c r="M87" s="226">
        <v>0.95</v>
      </c>
      <c r="N87" s="226">
        <v>0.95</v>
      </c>
      <c r="O87" s="226">
        <v>0</v>
      </c>
      <c r="P87" s="226">
        <v>7.6</v>
      </c>
      <c r="Q87" s="226">
        <v>26.6</v>
      </c>
      <c r="R87" s="226">
        <v>0.95</v>
      </c>
      <c r="S87" s="226">
        <v>0</v>
      </c>
      <c r="T87" s="226">
        <v>0</v>
      </c>
      <c r="U87" s="226">
        <v>0</v>
      </c>
      <c r="V87" s="226">
        <v>27.55</v>
      </c>
      <c r="W87" s="227">
        <v>36010</v>
      </c>
      <c r="X87" s="227">
        <v>0</v>
      </c>
      <c r="Y87" s="227">
        <v>2247</v>
      </c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227"/>
    </row>
    <row r="89" spans="1:25" s="50" customFormat="1" x14ac:dyDescent="0.3">
      <c r="A89" s="271"/>
      <c r="B89" s="271"/>
      <c r="C89" s="271"/>
      <c r="D89" s="272"/>
      <c r="E89" s="272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3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3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3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3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3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3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3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3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3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22" customFormat="1" x14ac:dyDescent="0.3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3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3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3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3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3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3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3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3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3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3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3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3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3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3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3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3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3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4" x14ac:dyDescent="0.3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4" x14ac:dyDescent="0.3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8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8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3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3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3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3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3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3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3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3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3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0"/>
      <c r="X28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9 P18:P289 J18:J289">
    <cfRule type="expression" dxfId="13" priority="7">
      <formula>IF($A18&lt;&gt;"",1,0)</formula>
    </cfRule>
  </conditionalFormatting>
  <conditionalFormatting sqref="A217:X28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8 P16:P88 V16:V88">
    <cfRule type="expression" dxfId="8" priority="4">
      <formula>IF($A16&lt;&gt;"",1,0)</formula>
    </cfRule>
  </conditionalFormatting>
  <conditionalFormatting sqref="Y16:Y8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East Anglia</v>
      </c>
    </row>
    <row r="6" spans="1:8" ht="13.5" x14ac:dyDescent="0.3">
      <c r="A6" s="8" t="s">
        <v>56</v>
      </c>
      <c r="B6" s="180">
        <f>UKPRN</f>
        <v>10007789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3454000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3951000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5029000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7699000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5033250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5033250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910243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478000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1584000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1723000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1594000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1344750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169390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2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East Anglia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10007789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3390715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32</v>
      </c>
      <c r="H12" s="227">
        <v>46</v>
      </c>
      <c r="I12" s="227">
        <v>8</v>
      </c>
      <c r="J12" s="227">
        <v>14</v>
      </c>
      <c r="K12" s="227">
        <v>0</v>
      </c>
      <c r="L12" s="239">
        <v>0.90697674418604601</v>
      </c>
      <c r="M12" s="239">
        <v>26.97</v>
      </c>
      <c r="N12" s="239">
        <v>39.137203173734598</v>
      </c>
      <c r="O12" s="227">
        <v>188228</v>
      </c>
      <c r="P12" s="51"/>
    </row>
    <row r="13" spans="1:17" s="50" customFormat="1" x14ac:dyDescent="0.3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22</v>
      </c>
      <c r="H13" s="227">
        <v>63</v>
      </c>
      <c r="I13" s="227">
        <v>15</v>
      </c>
      <c r="J13" s="227">
        <v>0</v>
      </c>
      <c r="K13" s="227">
        <v>0</v>
      </c>
      <c r="L13" s="239">
        <v>0.85</v>
      </c>
      <c r="M13" s="239">
        <v>45.48</v>
      </c>
      <c r="N13" s="239">
        <v>61.8518450191781</v>
      </c>
      <c r="O13" s="227">
        <v>297473</v>
      </c>
      <c r="P13" s="51"/>
    </row>
    <row r="14" spans="1:17" s="50" customFormat="1" x14ac:dyDescent="0.3">
      <c r="A14" s="270" t="s">
        <v>200</v>
      </c>
      <c r="B14" s="270">
        <v>3</v>
      </c>
      <c r="C14" s="270" t="s">
        <v>200</v>
      </c>
      <c r="D14" s="270" t="s">
        <v>207</v>
      </c>
      <c r="E14" s="270"/>
      <c r="F14" s="270"/>
      <c r="G14" s="227">
        <v>45</v>
      </c>
      <c r="H14" s="227">
        <v>42</v>
      </c>
      <c r="I14" s="227">
        <v>13</v>
      </c>
      <c r="J14" s="227">
        <v>0</v>
      </c>
      <c r="K14" s="227">
        <v>0</v>
      </c>
      <c r="L14" s="239">
        <v>0.87</v>
      </c>
      <c r="M14" s="239">
        <v>16.62</v>
      </c>
      <c r="N14" s="239">
        <v>23.13904896</v>
      </c>
      <c r="O14" s="227">
        <v>111286</v>
      </c>
      <c r="P14" s="51"/>
    </row>
    <row r="15" spans="1:17" s="50" customFormat="1" x14ac:dyDescent="0.3">
      <c r="A15" s="270" t="s">
        <v>200</v>
      </c>
      <c r="B15" s="270">
        <v>3</v>
      </c>
      <c r="C15" s="270" t="s">
        <v>208</v>
      </c>
      <c r="D15" s="270" t="s">
        <v>207</v>
      </c>
      <c r="E15" s="270"/>
      <c r="F15" s="270"/>
      <c r="G15" s="227">
        <v>34</v>
      </c>
      <c r="H15" s="227">
        <v>58</v>
      </c>
      <c r="I15" s="227">
        <v>8</v>
      </c>
      <c r="J15" s="227">
        <v>0</v>
      </c>
      <c r="K15" s="227">
        <v>0</v>
      </c>
      <c r="L15" s="239">
        <v>0.92</v>
      </c>
      <c r="M15" s="239">
        <v>9.2799999999999994</v>
      </c>
      <c r="N15" s="239">
        <v>13.6557952175342</v>
      </c>
      <c r="O15" s="227">
        <v>65677</v>
      </c>
      <c r="P15" s="51"/>
    </row>
    <row r="16" spans="1:17" s="50" customFormat="1" x14ac:dyDescent="0.3">
      <c r="A16" s="270" t="s">
        <v>200</v>
      </c>
      <c r="B16" s="270">
        <v>4</v>
      </c>
      <c r="C16" s="270" t="s">
        <v>201</v>
      </c>
      <c r="D16" s="270" t="s">
        <v>209</v>
      </c>
      <c r="E16" s="270"/>
      <c r="F16" s="270"/>
      <c r="G16" s="227">
        <v>29</v>
      </c>
      <c r="H16" s="227">
        <v>52</v>
      </c>
      <c r="I16" s="227">
        <v>19</v>
      </c>
      <c r="J16" s="227">
        <v>0</v>
      </c>
      <c r="K16" s="227">
        <v>0</v>
      </c>
      <c r="L16" s="239">
        <v>0.81</v>
      </c>
      <c r="M16" s="239">
        <v>56.65</v>
      </c>
      <c r="N16" s="239">
        <v>73.422156092054905</v>
      </c>
      <c r="O16" s="227">
        <v>353119</v>
      </c>
      <c r="P16" s="51"/>
    </row>
    <row r="17" spans="1:16" s="50" customFormat="1" x14ac:dyDescent="0.3">
      <c r="A17" s="270" t="s">
        <v>200</v>
      </c>
      <c r="B17" s="270">
        <v>5</v>
      </c>
      <c r="C17" s="270" t="s">
        <v>201</v>
      </c>
      <c r="D17" s="270" t="s">
        <v>210</v>
      </c>
      <c r="E17" s="270"/>
      <c r="F17" s="270"/>
      <c r="G17" s="227">
        <v>28</v>
      </c>
      <c r="H17" s="227">
        <v>59</v>
      </c>
      <c r="I17" s="227">
        <v>13</v>
      </c>
      <c r="J17" s="227">
        <v>0</v>
      </c>
      <c r="K17" s="227">
        <v>0</v>
      </c>
      <c r="L17" s="239">
        <v>0.87</v>
      </c>
      <c r="M17" s="239">
        <v>113.52</v>
      </c>
      <c r="N17" s="239">
        <v>158.02152973317499</v>
      </c>
      <c r="O17" s="227">
        <v>759994</v>
      </c>
      <c r="P17" s="51"/>
    </row>
    <row r="18" spans="1:16" s="50" customFormat="1" x14ac:dyDescent="0.3">
      <c r="A18" s="270" t="s">
        <v>200</v>
      </c>
      <c r="B18" s="270">
        <v>6</v>
      </c>
      <c r="C18" s="270" t="s">
        <v>201</v>
      </c>
      <c r="D18" s="270" t="s">
        <v>211</v>
      </c>
      <c r="E18" s="270"/>
      <c r="F18" s="270"/>
      <c r="G18" s="227">
        <v>32</v>
      </c>
      <c r="H18" s="227">
        <v>57</v>
      </c>
      <c r="I18" s="227">
        <v>11</v>
      </c>
      <c r="J18" s="227">
        <v>0</v>
      </c>
      <c r="K18" s="227">
        <v>0</v>
      </c>
      <c r="L18" s="239">
        <v>0.89</v>
      </c>
      <c r="M18" s="239">
        <v>4.96</v>
      </c>
      <c r="N18" s="239">
        <v>7.0639940799999996</v>
      </c>
      <c r="O18" s="227">
        <v>33974</v>
      </c>
      <c r="P18" s="51"/>
    </row>
    <row r="19" spans="1:16" s="50" customFormat="1" x14ac:dyDescent="0.3">
      <c r="A19" s="270" t="s">
        <v>208</v>
      </c>
      <c r="B19" s="270">
        <v>7</v>
      </c>
      <c r="C19" s="270" t="s">
        <v>201</v>
      </c>
      <c r="D19" s="270" t="s">
        <v>212</v>
      </c>
      <c r="E19" s="270"/>
      <c r="F19" s="270"/>
      <c r="G19" s="227">
        <v>35</v>
      </c>
      <c r="H19" s="227">
        <v>53</v>
      </c>
      <c r="I19" s="227">
        <v>10</v>
      </c>
      <c r="J19" s="227">
        <v>0</v>
      </c>
      <c r="K19" s="227">
        <v>2</v>
      </c>
      <c r="L19" s="239">
        <v>0.89795918367346905</v>
      </c>
      <c r="M19" s="239">
        <v>56.56</v>
      </c>
      <c r="N19" s="239">
        <v>81.2567808199029</v>
      </c>
      <c r="O19" s="227">
        <v>390799</v>
      </c>
      <c r="P19" s="51"/>
    </row>
    <row r="20" spans="1:16" s="50" customFormat="1" x14ac:dyDescent="0.3">
      <c r="A20" s="270" t="s">
        <v>208</v>
      </c>
      <c r="B20" s="270">
        <v>8</v>
      </c>
      <c r="C20" s="270" t="s">
        <v>201</v>
      </c>
      <c r="D20" s="270" t="s">
        <v>213</v>
      </c>
      <c r="E20" s="270"/>
      <c r="F20" s="270"/>
      <c r="G20" s="227">
        <v>29</v>
      </c>
      <c r="H20" s="227">
        <v>69</v>
      </c>
      <c r="I20" s="227">
        <v>2</v>
      </c>
      <c r="J20" s="227">
        <v>0</v>
      </c>
      <c r="K20" s="227">
        <v>0</v>
      </c>
      <c r="L20" s="239">
        <v>0.98</v>
      </c>
      <c r="M20" s="239">
        <v>26.68</v>
      </c>
      <c r="N20" s="239">
        <v>41.828402099725999</v>
      </c>
      <c r="O20" s="227">
        <v>201171</v>
      </c>
      <c r="P20" s="51"/>
    </row>
    <row r="21" spans="1:16" s="50" customFormat="1" x14ac:dyDescent="0.3">
      <c r="A21" s="270" t="s">
        <v>208</v>
      </c>
      <c r="B21" s="270">
        <v>10</v>
      </c>
      <c r="C21" s="270" t="s">
        <v>201</v>
      </c>
      <c r="D21" s="270" t="s">
        <v>214</v>
      </c>
      <c r="E21" s="270"/>
      <c r="F21" s="270"/>
      <c r="G21" s="227">
        <v>9</v>
      </c>
      <c r="H21" s="227">
        <v>74</v>
      </c>
      <c r="I21" s="227">
        <v>17</v>
      </c>
      <c r="J21" s="227">
        <v>0</v>
      </c>
      <c r="K21" s="227">
        <v>0</v>
      </c>
      <c r="L21" s="239">
        <v>0.83</v>
      </c>
      <c r="M21" s="239">
        <v>14.12</v>
      </c>
      <c r="N21" s="239">
        <v>18.7468174588235</v>
      </c>
      <c r="O21" s="227">
        <v>90162</v>
      </c>
      <c r="P21" s="51"/>
    </row>
    <row r="22" spans="1:16" s="50" customFormat="1" x14ac:dyDescent="0.3">
      <c r="A22" s="270" t="s">
        <v>208</v>
      </c>
      <c r="B22" s="270">
        <v>11</v>
      </c>
      <c r="C22" s="270" t="s">
        <v>201</v>
      </c>
      <c r="D22" s="270" t="s">
        <v>215</v>
      </c>
      <c r="E22" s="270"/>
      <c r="F22" s="270"/>
      <c r="G22" s="227">
        <v>28</v>
      </c>
      <c r="H22" s="227">
        <v>52</v>
      </c>
      <c r="I22" s="227">
        <v>20</v>
      </c>
      <c r="J22" s="227">
        <v>0</v>
      </c>
      <c r="K22" s="227">
        <v>0</v>
      </c>
      <c r="L22" s="239">
        <v>0.8</v>
      </c>
      <c r="M22" s="239">
        <v>14.71</v>
      </c>
      <c r="N22" s="239">
        <v>18.825510399999999</v>
      </c>
      <c r="O22" s="227">
        <v>90540</v>
      </c>
      <c r="P22" s="51"/>
    </row>
    <row r="23" spans="1:16" s="50" customFormat="1" x14ac:dyDescent="0.3">
      <c r="A23" s="270" t="s">
        <v>216</v>
      </c>
      <c r="B23" s="270">
        <v>18</v>
      </c>
      <c r="C23" s="270" t="s">
        <v>201</v>
      </c>
      <c r="D23" s="270" t="s">
        <v>217</v>
      </c>
      <c r="E23" s="270"/>
      <c r="F23" s="270"/>
      <c r="G23" s="227">
        <v>17</v>
      </c>
      <c r="H23" s="227">
        <v>70</v>
      </c>
      <c r="I23" s="227">
        <v>13</v>
      </c>
      <c r="J23" s="227">
        <v>0</v>
      </c>
      <c r="K23" s="227">
        <v>0</v>
      </c>
      <c r="L23" s="239">
        <v>0.87</v>
      </c>
      <c r="M23" s="239">
        <v>7.9</v>
      </c>
      <c r="N23" s="239">
        <v>6.8738700000000001</v>
      </c>
      <c r="O23" s="227">
        <v>33059</v>
      </c>
      <c r="P23" s="51"/>
    </row>
    <row r="24" spans="1:16" s="50" customFormat="1" x14ac:dyDescent="0.3">
      <c r="A24" s="270" t="s">
        <v>216</v>
      </c>
      <c r="B24" s="270">
        <v>19</v>
      </c>
      <c r="C24" s="270" t="s">
        <v>201</v>
      </c>
      <c r="D24" s="270" t="s">
        <v>218</v>
      </c>
      <c r="E24" s="270"/>
      <c r="F24" s="270"/>
      <c r="G24" s="227">
        <v>30</v>
      </c>
      <c r="H24" s="227">
        <v>50</v>
      </c>
      <c r="I24" s="227">
        <v>19</v>
      </c>
      <c r="J24" s="227">
        <v>1</v>
      </c>
      <c r="K24" s="227">
        <v>0</v>
      </c>
      <c r="L24" s="239">
        <v>0.80808080808080796</v>
      </c>
      <c r="M24" s="239">
        <v>13.41</v>
      </c>
      <c r="N24" s="239">
        <v>10.833116258475201</v>
      </c>
      <c r="O24" s="227">
        <v>52101</v>
      </c>
      <c r="P24" s="51"/>
    </row>
    <row r="25" spans="1:16" s="50" customFormat="1" x14ac:dyDescent="0.3">
      <c r="A25" s="270" t="s">
        <v>216</v>
      </c>
      <c r="B25" s="270">
        <v>20</v>
      </c>
      <c r="C25" s="270" t="s">
        <v>201</v>
      </c>
      <c r="D25" s="270" t="s">
        <v>219</v>
      </c>
      <c r="E25" s="270"/>
      <c r="F25" s="270"/>
      <c r="G25" s="227">
        <v>27</v>
      </c>
      <c r="H25" s="227">
        <v>45</v>
      </c>
      <c r="I25" s="227">
        <v>26</v>
      </c>
      <c r="J25" s="227">
        <v>2</v>
      </c>
      <c r="K25" s="227">
        <v>0</v>
      </c>
      <c r="L25" s="239">
        <v>0.73469387755102</v>
      </c>
      <c r="M25" s="239">
        <v>11.19</v>
      </c>
      <c r="N25" s="239">
        <v>8.2234285714285704</v>
      </c>
      <c r="O25" s="227">
        <v>39550</v>
      </c>
      <c r="P25" s="51"/>
    </row>
    <row r="26" spans="1:16" s="50" customFormat="1" x14ac:dyDescent="0.3">
      <c r="A26" s="270" t="s">
        <v>216</v>
      </c>
      <c r="B26" s="270">
        <v>21</v>
      </c>
      <c r="C26" s="270" t="s">
        <v>201</v>
      </c>
      <c r="D26" s="270" t="s">
        <v>220</v>
      </c>
      <c r="E26" s="270"/>
      <c r="F26" s="270"/>
      <c r="G26" s="227">
        <v>20</v>
      </c>
      <c r="H26" s="227">
        <v>50</v>
      </c>
      <c r="I26" s="227">
        <v>25</v>
      </c>
      <c r="J26" s="227">
        <v>5</v>
      </c>
      <c r="K26" s="227">
        <v>0</v>
      </c>
      <c r="L26" s="239">
        <v>0.73684210526315796</v>
      </c>
      <c r="M26" s="239">
        <v>10.77</v>
      </c>
      <c r="N26" s="239">
        <v>7.9390610526315797</v>
      </c>
      <c r="O26" s="227">
        <v>38182</v>
      </c>
      <c r="P26" s="51"/>
    </row>
    <row r="27" spans="1:16" s="50" customFormat="1" x14ac:dyDescent="0.3">
      <c r="A27" s="270" t="s">
        <v>216</v>
      </c>
      <c r="B27" s="270">
        <v>22</v>
      </c>
      <c r="C27" s="270" t="s">
        <v>201</v>
      </c>
      <c r="D27" s="270" t="s">
        <v>221</v>
      </c>
      <c r="E27" s="270"/>
      <c r="F27" s="270"/>
      <c r="G27" s="227">
        <v>48</v>
      </c>
      <c r="H27" s="227">
        <v>42</v>
      </c>
      <c r="I27" s="227">
        <v>10</v>
      </c>
      <c r="J27" s="227">
        <v>0</v>
      </c>
      <c r="K27" s="227">
        <v>0</v>
      </c>
      <c r="L27" s="239">
        <v>0.9</v>
      </c>
      <c r="M27" s="239">
        <v>8.2899999999999991</v>
      </c>
      <c r="N27" s="239">
        <v>7.460928</v>
      </c>
      <c r="O27" s="227">
        <v>35883</v>
      </c>
      <c r="P27" s="51"/>
    </row>
    <row r="28" spans="1:16" s="50" customFormat="1" x14ac:dyDescent="0.3">
      <c r="A28" s="270" t="s">
        <v>216</v>
      </c>
      <c r="B28" s="270">
        <v>24</v>
      </c>
      <c r="C28" s="270" t="s">
        <v>201</v>
      </c>
      <c r="D28" s="270" t="s">
        <v>222</v>
      </c>
      <c r="E28" s="270"/>
      <c r="F28" s="270"/>
      <c r="G28" s="227">
        <v>36</v>
      </c>
      <c r="H28" s="227">
        <v>38</v>
      </c>
      <c r="I28" s="227">
        <v>24</v>
      </c>
      <c r="J28" s="227">
        <v>2</v>
      </c>
      <c r="K28" s="227">
        <v>0</v>
      </c>
      <c r="L28" s="239">
        <v>0.75510204081632604</v>
      </c>
      <c r="M28" s="239">
        <v>10.75</v>
      </c>
      <c r="N28" s="239">
        <v>8.1204149287112095</v>
      </c>
      <c r="O28" s="227">
        <v>39055</v>
      </c>
      <c r="P28" s="51"/>
    </row>
    <row r="29" spans="1:16" s="50" customFormat="1" x14ac:dyDescent="0.3">
      <c r="A29" s="270" t="s">
        <v>216</v>
      </c>
      <c r="B29" s="270">
        <v>25</v>
      </c>
      <c r="C29" s="270" t="s">
        <v>201</v>
      </c>
      <c r="D29" s="270" t="s">
        <v>223</v>
      </c>
      <c r="E29" s="270"/>
      <c r="F29" s="270"/>
      <c r="G29" s="227">
        <v>14</v>
      </c>
      <c r="H29" s="227">
        <v>63</v>
      </c>
      <c r="I29" s="227">
        <v>18</v>
      </c>
      <c r="J29" s="227">
        <v>2</v>
      </c>
      <c r="K29" s="227">
        <v>3</v>
      </c>
      <c r="L29" s="239">
        <v>0.81052631578947398</v>
      </c>
      <c r="M29" s="239">
        <v>20.23</v>
      </c>
      <c r="N29" s="239">
        <v>16.3978995957781</v>
      </c>
      <c r="O29" s="227">
        <v>78865</v>
      </c>
      <c r="P29" s="51"/>
    </row>
    <row r="30" spans="1:16" s="50" customFormat="1" x14ac:dyDescent="0.3">
      <c r="A30" s="270" t="s">
        <v>224</v>
      </c>
      <c r="B30" s="270">
        <v>27</v>
      </c>
      <c r="C30" s="270" t="s">
        <v>201</v>
      </c>
      <c r="D30" s="270" t="s">
        <v>225</v>
      </c>
      <c r="E30" s="270"/>
      <c r="F30" s="270"/>
      <c r="G30" s="227">
        <v>34</v>
      </c>
      <c r="H30" s="227">
        <v>40</v>
      </c>
      <c r="I30" s="227">
        <v>26</v>
      </c>
      <c r="J30" s="227">
        <v>0</v>
      </c>
      <c r="K30" s="227">
        <v>0</v>
      </c>
      <c r="L30" s="239">
        <v>0.74</v>
      </c>
      <c r="M30" s="239">
        <v>17.11</v>
      </c>
      <c r="N30" s="239">
        <v>12.659959564506201</v>
      </c>
      <c r="O30" s="227">
        <v>60887</v>
      </c>
      <c r="P30" s="51"/>
    </row>
    <row r="31" spans="1:16" s="50" customFormat="1" x14ac:dyDescent="0.3">
      <c r="A31" s="270" t="s">
        <v>224</v>
      </c>
      <c r="B31" s="270">
        <v>29</v>
      </c>
      <c r="C31" s="270" t="s">
        <v>201</v>
      </c>
      <c r="D31" s="270" t="s">
        <v>226</v>
      </c>
      <c r="E31" s="270"/>
      <c r="F31" s="270"/>
      <c r="G31" s="227">
        <v>45</v>
      </c>
      <c r="H31" s="227">
        <v>37</v>
      </c>
      <c r="I31" s="227">
        <v>18</v>
      </c>
      <c r="J31" s="227">
        <v>0</v>
      </c>
      <c r="K31" s="227">
        <v>0</v>
      </c>
      <c r="L31" s="239">
        <v>0.82</v>
      </c>
      <c r="M31" s="239">
        <v>40.700000000000003</v>
      </c>
      <c r="N31" s="239">
        <v>33.376110907972198</v>
      </c>
      <c r="O31" s="227">
        <v>160520</v>
      </c>
      <c r="P31" s="51"/>
    </row>
    <row r="32" spans="1:16" s="50" customFormat="1" x14ac:dyDescent="0.3">
      <c r="A32" s="270" t="s">
        <v>224</v>
      </c>
      <c r="B32" s="270">
        <v>30</v>
      </c>
      <c r="C32" s="270" t="s">
        <v>201</v>
      </c>
      <c r="D32" s="270" t="s">
        <v>227</v>
      </c>
      <c r="E32" s="270"/>
      <c r="F32" s="270"/>
      <c r="G32" s="227">
        <v>33</v>
      </c>
      <c r="H32" s="227">
        <v>44</v>
      </c>
      <c r="I32" s="227">
        <v>22</v>
      </c>
      <c r="J32" s="227">
        <v>1</v>
      </c>
      <c r="K32" s="227">
        <v>0</v>
      </c>
      <c r="L32" s="239">
        <v>0.77777777777777801</v>
      </c>
      <c r="M32" s="239">
        <v>30.41</v>
      </c>
      <c r="N32" s="239">
        <v>23.650267123287701</v>
      </c>
      <c r="O32" s="227">
        <v>113744</v>
      </c>
      <c r="P32" s="51"/>
    </row>
    <row r="33" spans="1:16" s="50" customFormat="1" x14ac:dyDescent="0.3">
      <c r="A33" s="270" t="s">
        <v>224</v>
      </c>
      <c r="B33" s="270">
        <v>32</v>
      </c>
      <c r="C33" s="270" t="s">
        <v>201</v>
      </c>
      <c r="D33" s="270" t="s">
        <v>228</v>
      </c>
      <c r="E33" s="270"/>
      <c r="F33" s="270"/>
      <c r="G33" s="227">
        <v>21</v>
      </c>
      <c r="H33" s="227">
        <v>46</v>
      </c>
      <c r="I33" s="227">
        <v>33</v>
      </c>
      <c r="J33" s="227">
        <v>0</v>
      </c>
      <c r="K33" s="227">
        <v>0</v>
      </c>
      <c r="L33" s="239">
        <v>0.67</v>
      </c>
      <c r="M33" s="239">
        <v>6.14</v>
      </c>
      <c r="N33" s="239">
        <v>4.1144699999999998</v>
      </c>
      <c r="O33" s="227">
        <v>19788</v>
      </c>
      <c r="P33" s="51"/>
    </row>
    <row r="34" spans="1:16" s="50" customFormat="1" x14ac:dyDescent="0.3">
      <c r="A34" s="270" t="s">
        <v>224</v>
      </c>
      <c r="B34" s="270">
        <v>34</v>
      </c>
      <c r="C34" s="270" t="s">
        <v>201</v>
      </c>
      <c r="D34" s="270" t="s">
        <v>229</v>
      </c>
      <c r="E34" s="270"/>
      <c r="F34" s="270"/>
      <c r="G34" s="227">
        <v>31</v>
      </c>
      <c r="H34" s="227">
        <v>48</v>
      </c>
      <c r="I34" s="227">
        <v>21</v>
      </c>
      <c r="J34" s="227">
        <v>0</v>
      </c>
      <c r="K34" s="227">
        <v>0</v>
      </c>
      <c r="L34" s="239">
        <v>0.79</v>
      </c>
      <c r="M34" s="239">
        <v>13.58</v>
      </c>
      <c r="N34" s="239">
        <v>13.943168200000001</v>
      </c>
      <c r="O34" s="227">
        <v>67059</v>
      </c>
      <c r="P34" s="51"/>
    </row>
    <row r="35" spans="1:16" s="50" customFormat="1" ht="27" x14ac:dyDescent="0.3">
      <c r="A35" s="270" t="s">
        <v>224</v>
      </c>
      <c r="B35" s="270">
        <v>36</v>
      </c>
      <c r="C35" s="270" t="s">
        <v>201</v>
      </c>
      <c r="D35" s="270" t="s">
        <v>230</v>
      </c>
      <c r="E35" s="270"/>
      <c r="F35" s="270"/>
      <c r="G35" s="227">
        <v>35</v>
      </c>
      <c r="H35" s="227">
        <v>47</v>
      </c>
      <c r="I35" s="227">
        <v>15</v>
      </c>
      <c r="J35" s="227">
        <v>3</v>
      </c>
      <c r="K35" s="227">
        <v>0</v>
      </c>
      <c r="L35" s="239">
        <v>0.84536082474226804</v>
      </c>
      <c r="M35" s="239">
        <v>17.12</v>
      </c>
      <c r="N35" s="239">
        <v>14.4714032226849</v>
      </c>
      <c r="O35" s="227">
        <v>69599</v>
      </c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9"/>
      <c r="M36" s="239"/>
      <c r="N36" s="239"/>
      <c r="O36" s="227"/>
      <c r="P36" s="51"/>
    </row>
    <row r="37" spans="1:16" s="50" customFormat="1" x14ac:dyDescent="0.3">
      <c r="A37" s="276"/>
      <c r="B37" s="276"/>
      <c r="C37" s="276"/>
      <c r="D37" s="276"/>
      <c r="E37" s="276"/>
      <c r="F37" s="276"/>
      <c r="G37" s="230"/>
      <c r="H37" s="230"/>
      <c r="I37" s="230"/>
      <c r="J37" s="230"/>
      <c r="K37" s="230"/>
      <c r="L37" s="243"/>
      <c r="M37" s="244"/>
      <c r="N37" s="244"/>
      <c r="O37" s="230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3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3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22" customFormat="1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3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3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3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3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3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3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3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3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3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s="44" customFormat="1" x14ac:dyDescent="0.3">
      <c r="A247" s="277"/>
      <c r="B247" s="277"/>
      <c r="C247" s="277"/>
      <c r="D247" s="277"/>
      <c r="E247" s="277"/>
      <c r="F247" s="277"/>
      <c r="G247" s="245"/>
      <c r="H247" s="245"/>
      <c r="I247" s="245"/>
      <c r="J247" s="245"/>
      <c r="K247" s="245"/>
      <c r="L247" s="246"/>
      <c r="M247" s="246"/>
      <c r="N247" s="246"/>
      <c r="O247" s="245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3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3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3">
      <c r="G522" s="20"/>
      <c r="H522" s="20"/>
      <c r="I522" s="20"/>
      <c r="J522" s="20"/>
      <c r="K522" s="20"/>
      <c r="L522" s="251"/>
      <c r="M522" s="251"/>
      <c r="N522" s="251"/>
      <c r="O52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6 K12:K146">
    <cfRule type="expression" dxfId="5" priority="2">
      <formula>IF($A12&lt;&gt;"",1,0)</formula>
    </cfRule>
  </conditionalFormatting>
  <conditionalFormatting sqref="E12:F146">
    <cfRule type="expression" dxfId="4" priority="1">
      <formula>IF(AND($A12&lt;&gt;"",$E12=""),1,0)</formula>
    </cfRule>
  </conditionalFormatting>
  <conditionalFormatting sqref="A222:O246">
    <cfRule type="expression" dxfId="3" priority="12">
      <formula>IF($A222&lt;&gt;"",1,0)</formula>
    </cfRule>
  </conditionalFormatting>
  <conditionalFormatting sqref="A12:O14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East Anglia</v>
      </c>
      <c r="D5" s="96"/>
    </row>
    <row r="6" spans="1:15" ht="13.5" x14ac:dyDescent="0.3">
      <c r="B6" s="142" t="s">
        <v>56</v>
      </c>
      <c r="C6" s="180">
        <f>UKPRN</f>
        <v>10007789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2278000</v>
      </c>
      <c r="E10" s="213">
        <v>3184000</v>
      </c>
      <c r="F10" s="213">
        <v>2589000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9521000</v>
      </c>
      <c r="E11" s="214">
        <v>8840000</v>
      </c>
      <c r="F11" s="214">
        <v>8730000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3033000</v>
      </c>
      <c r="E12" s="214">
        <v>3031000</v>
      </c>
      <c r="F12" s="214">
        <v>6790000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1137000</v>
      </c>
      <c r="E13" s="214">
        <v>509000</v>
      </c>
      <c r="F13" s="214">
        <v>249000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1538000</v>
      </c>
      <c r="E14" s="214">
        <v>1605000</v>
      </c>
      <c r="F14" s="214">
        <v>921000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708000</v>
      </c>
      <c r="E15" s="215">
        <v>1615000</v>
      </c>
      <c r="F15" s="215">
        <v>1002000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11000</v>
      </c>
      <c r="E16" s="212">
        <v>18000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2950000</v>
      </c>
      <c r="E17" s="212">
        <v>2924000</v>
      </c>
      <c r="F17" s="212">
        <v>2670000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21176000</v>
      </c>
      <c r="E18" s="211">
        <v>21726000</v>
      </c>
      <c r="F18" s="211">
        <v>22951000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222285000</v>
      </c>
      <c r="G20" s="4" t="s">
        <v>113</v>
      </c>
      <c r="H20" s="4"/>
      <c r="I20" s="100"/>
      <c r="K20" s="179" t="s">
        <v>144</v>
      </c>
      <c r="L20" s="183">
        <v>222285000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3126133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769983.49753694586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3126133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2019-07-25T16:26:10Z</dcterms:modified>
</cp:coreProperties>
</file>