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<sst xmlns="http://schemas.openxmlformats.org/spreadsheetml/2006/main" count="534" uniqueCount="232">
  <si>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</si>
  <si>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</si>
  <si>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</si>
  <si>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</si>
  <si>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</si>
  <si>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</si>
  <si>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</si>
  <si>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</si>
  <si>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</si>
  <si>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</si>
  <si>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</si>
  <si>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</si>
  <si>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</si>
  <si>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</si>
  <si>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</si>
  <si>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</si>
  <si>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</si>
  <si>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</si>
  <si>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</si>
  <si>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</si>
  <si>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</si>
  <si>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</si>
  <si>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</si>
  <si>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</si>
  <si>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</si>
  <si>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</si>
  <si>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</si>
  <si>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</si>
  <si>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</si>
  <si>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</si>
  <si>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</si>
  <si>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</si>
  <si>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</si>
  <si>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</si>
  <si>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</si>
  <si>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</si>
  <si>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</si>
  <si>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</si>
  <si>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</si>
  <si>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</si>
  <si>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</si>
  <si>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</si>
  <si>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</si>
  <si>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</si>
  <si>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</si>
  <si>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</si>
  <si>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</si>
  <si>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</si>
  <si>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</si>
  <si>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</si>
  <si>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</si>
  <si>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</si>
  <si>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</si>
  <si>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</si>
  <si>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</si>
  <si>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</si>
  <si>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</si>
  <si>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</si>
  <si>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</si>
  <si>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</si>
  <si>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</si>
  <si>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</si>
  <si>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</si>
  <si>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</si>
  <si>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</si>
  <si>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</si>
  <si>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</si>
  <si>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</si>
  <si>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</si>
  <si>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</si>
  <si>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</si>
  <si>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</si>
  <si>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</si>
  <si>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</si>
  <si>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</si>
  <si>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</si>
  <si>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</si>
  <si>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</si>
  <si>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</si>
  <si>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</si>
  <si>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</si>
  <si>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</si>
  <si>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</si>
  <si>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</si>
  <si>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</si>
  <si>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</si>
  <si>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</si>
  <si>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</si>
  <si>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</si>
  <si>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</si>
  <si>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</si>
  <si>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</si>
  <si>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</si>
  <si>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</si>
  <si>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</si>
  <si>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</si>
  <si>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</si>
  <si>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</si>
  <si>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</si>
  <si>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</si>
  <si>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</si>
  <si>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</si>
  <si>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</si>
  <si>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</si>
  <si>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</si>
  <si>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</si>
  <si>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</si>
  <si>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</si>
  <si>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</si>
  <si>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</si>
  <si>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</si>
  <si>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</si>
  <si>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</si>
  <si>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</si>
  <si>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</si>
  <si>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</si>
  <si>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</si>
  <si>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</si>
  <si>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</si>
  <si>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</si>
  <si>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</si>
  <si>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</si>
  <si>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</si>
  <si>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</si>
  <si>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</si>
  <si>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</si>
  <si>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</si>
  <si>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</si>
  <si>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</si>
  <si>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</si>
  <si>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</si>
  <si>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</si>
  <si>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</si>
  <si>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</si>
  <si>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</si>
  <si>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</si>
  <si>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</si>
  <si>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</si>
  <si>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</si>
  <si>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</si>
  <si>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</si>
  <si>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</si>
  <si>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</si>
  <si>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</si>
  <si>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</si>
  <si>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</si>
  <si>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</si>
  <si>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</si>
  <si>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</si>
  <si>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</si>
  <si>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</si>
  <si>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</si>
  <si>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</si>
  <si>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</si>
  <si>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</si>
  <si>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</si>
  <si>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</si>
  <si>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</si>
  <si>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</si>
  <si>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</si>
  <si>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</si>
  <si>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</si>
  <si>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</si>
  <si>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</si>
  <si>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</si>
  <si>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</si>
  <si>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</si>
  <si>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</si>
  <si>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</si>
  <si>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</si>
  <si>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</si>
  <si>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</si>
  <si>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</si>
  <si>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</si>
  <si>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</si>
  <si>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</si>
  <si>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</si>
  <si>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</si>
  <si>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</si>
  <si>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</si>
  <si>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</si>
  <si>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</si>
  <si>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</si>
  <si>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</si>
  <si>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</si>
  <si>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</si>
  <si>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</si>
  <si>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</si>
  <si>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</si>
  <si>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</si>
  <si>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</si>
  <si>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</si>
  <si>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</si>
  <si>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</si>
  <si>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</si>
  <si>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</si>
  <si>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</si>
  <si>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</si>
  <si>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</si>
  <si>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Imperial College of Science, Technology and Medicine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</si>
  <si>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</si>
  <si>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</si>
  <si>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</si>
  <si>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</si>
  <si>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</si>
  <si>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</si>
  <si>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</si>
  <si>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</si>
  <si>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</si>
  <si>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B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</si>
  <si>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</si>
  <si>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</si>
  <si>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</si>
  <si>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</si>
  <si>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</si>
  <si>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</si>
  <si>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</si>
  <si>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General Engineering</t>
  </si>
  <si>
    <t>C</t>
  </si>
  <si>
    <t>Business and Management Studies</t>
  </si>
  <si>
    <t>University of Southampton</t>
  </si>
  <si>
    <t>King's College London</t>
  </si>
  <si>
    <t>Royal Holloway and Bedford New College</t>
  </si>
  <si>
    <t>University College London</t>
  </si>
  <si>
    <t>The University of Bath</t>
  </si>
  <si>
    <t>University of Bristol</t>
  </si>
  <si>
    <t>University of Cambridge</t>
  </si>
  <si>
    <t>University of Exeter</t>
  </si>
  <si>
    <t>The University of Manchester</t>
  </si>
  <si>
    <t>University of Oxford</t>
  </si>
  <si>
    <t>University of Sussex</t>
  </si>
  <si>
    <t>The University of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</si>
</sst>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Imperial College of Science, Technology and Medicine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10003270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10003270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50046827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6005619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56052446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56052446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3497855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14960059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7404430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16418833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98333623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102728623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Imperial College of Science, Technology and Medicine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10003270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50046827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6005619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3497855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26.9</v>
      </c>
      <c r="G16" s="225">
        <v>51.7</v>
      </c>
      <c r="H16" s="225">
        <v>19.399999999999999</v>
      </c>
      <c r="I16" s="225">
        <v>1.3</v>
      </c>
      <c r="J16" s="225">
        <v>0.7</v>
      </c>
      <c r="K16" s="226">
        <v>89.894000000000005</v>
      </c>
      <c r="L16" s="226">
        <v>172.77099999999999</v>
      </c>
      <c r="M16" s="226">
        <v>64.831000000000003</v>
      </c>
      <c r="N16" s="226">
        <v>4.3440000000000003</v>
      </c>
      <c r="O16" s="226">
        <v>2.339</v>
      </c>
      <c r="P16" s="226">
        <v>262.66500000000002</v>
      </c>
      <c r="Q16" s="226">
        <v>359.57799999999997</v>
      </c>
      <c r="R16" s="226">
        <v>172.77099999999999</v>
      </c>
      <c r="S16" s="226">
        <v>0</v>
      </c>
      <c r="T16" s="226">
        <v>0</v>
      </c>
      <c r="U16" s="226">
        <v>0</v>
      </c>
      <c r="V16" s="226">
        <v>532.34900000000005</v>
      </c>
      <c r="W16" s="227">
        <v>7146306</v>
      </c>
      <c r="X16" s="227">
        <v>857557</v>
      </c>
      <c r="Y16" s="227">
        <v>499467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94.1</v>
      </c>
      <c r="G17" s="225">
        <v>5.9</v>
      </c>
      <c r="H17" s="225">
        <v>0</v>
      </c>
      <c r="I17" s="225">
        <v>0</v>
      </c>
      <c r="J17" s="225">
        <v>0</v>
      </c>
      <c r="K17" s="226">
        <v>314.46300000000002</v>
      </c>
      <c r="L17" s="226">
        <v>19.716999999999999</v>
      </c>
      <c r="M17" s="226">
        <v>0</v>
      </c>
      <c r="N17" s="226">
        <v>0</v>
      </c>
      <c r="O17" s="226">
        <v>0</v>
      </c>
      <c r="P17" s="226">
        <v>334.18</v>
      </c>
      <c r="Q17" s="226">
        <v>1257.854</v>
      </c>
      <c r="R17" s="226">
        <v>19.716999999999999</v>
      </c>
      <c r="S17" s="226">
        <v>0</v>
      </c>
      <c r="T17" s="226">
        <v>0</v>
      </c>
      <c r="U17" s="226">
        <v>0</v>
      </c>
      <c r="V17" s="226">
        <v>1277.57</v>
      </c>
      <c r="W17" s="227">
        <v>3022184</v>
      </c>
      <c r="X17" s="227">
        <v>362662</v>
      </c>
      <c r="Y17" s="227">
        <v>211225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75</v>
      </c>
      <c r="G18" s="225">
        <v>25</v>
      </c>
      <c r="H18" s="225">
        <v>0</v>
      </c>
      <c r="I18" s="225">
        <v>0</v>
      </c>
      <c r="J18" s="225">
        <v>0</v>
      </c>
      <c r="K18" s="226">
        <v>250.63499999999999</v>
      </c>
      <c r="L18" s="226">
        <v>83.545000000000002</v>
      </c>
      <c r="M18" s="226">
        <v>0</v>
      </c>
      <c r="N18" s="226">
        <v>0</v>
      </c>
      <c r="O18" s="226">
        <v>0</v>
      </c>
      <c r="P18" s="226">
        <v>334.18</v>
      </c>
      <c r="Q18" s="226">
        <v>1002.54</v>
      </c>
      <c r="R18" s="226">
        <v>83.545000000000002</v>
      </c>
      <c r="S18" s="226">
        <v>0</v>
      </c>
      <c r="T18" s="226">
        <v>0</v>
      </c>
      <c r="U18" s="226">
        <v>0</v>
      </c>
      <c r="V18" s="226">
        <v>1086.085</v>
      </c>
      <c r="W18" s="227">
        <v>1946350</v>
      </c>
      <c r="X18" s="227">
        <v>233562</v>
      </c>
      <c r="Y18" s="227">
        <v>136034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39.200000000000003</v>
      </c>
      <c r="G19" s="225">
        <v>46.6</v>
      </c>
      <c r="H19" s="225">
        <v>12.8</v>
      </c>
      <c r="I19" s="225">
        <v>0.5</v>
      </c>
      <c r="J19" s="225">
        <v>0.9</v>
      </c>
      <c r="K19" s="226">
        <v>21.402999999999999</v>
      </c>
      <c r="L19" s="226">
        <v>25.443999999999999</v>
      </c>
      <c r="M19" s="226">
        <v>6.9889999999999999</v>
      </c>
      <c r="N19" s="226">
        <v>0.27300000000000002</v>
      </c>
      <c r="O19" s="226">
        <v>0.49099999999999999</v>
      </c>
      <c r="P19" s="226">
        <v>46.847000000000001</v>
      </c>
      <c r="Q19" s="226">
        <v>85.613</v>
      </c>
      <c r="R19" s="226">
        <v>25.443999999999999</v>
      </c>
      <c r="S19" s="226">
        <v>0</v>
      </c>
      <c r="T19" s="226">
        <v>0</v>
      </c>
      <c r="U19" s="226">
        <v>0</v>
      </c>
      <c r="V19" s="226">
        <v>111.056</v>
      </c>
      <c r="W19" s="227">
        <v>1490833</v>
      </c>
      <c r="X19" s="227">
        <v>178900</v>
      </c>
      <c r="Y19" s="227">
        <v>104197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83.3</v>
      </c>
      <c r="G20" s="225">
        <v>16.7</v>
      </c>
      <c r="H20" s="225">
        <v>0</v>
      </c>
      <c r="I20" s="225">
        <v>0</v>
      </c>
      <c r="J20" s="225">
        <v>0</v>
      </c>
      <c r="K20" s="226">
        <v>45.481999999999999</v>
      </c>
      <c r="L20" s="226">
        <v>9.1180000000000003</v>
      </c>
      <c r="M20" s="226">
        <v>0</v>
      </c>
      <c r="N20" s="226">
        <v>0</v>
      </c>
      <c r="O20" s="226">
        <v>0</v>
      </c>
      <c r="P20" s="226">
        <v>54.6</v>
      </c>
      <c r="Q20" s="226">
        <v>181.92699999999999</v>
      </c>
      <c r="R20" s="226">
        <v>9.1180000000000003</v>
      </c>
      <c r="S20" s="226">
        <v>0</v>
      </c>
      <c r="T20" s="226">
        <v>0</v>
      </c>
      <c r="U20" s="226">
        <v>0</v>
      </c>
      <c r="V20" s="226">
        <v>191.04499999999999</v>
      </c>
      <c r="W20" s="227">
        <v>451932</v>
      </c>
      <c r="X20" s="227">
        <v>54232</v>
      </c>
      <c r="Y20" s="227">
        <v>31586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100</v>
      </c>
      <c r="G21" s="225">
        <v>0</v>
      </c>
      <c r="H21" s="225">
        <v>0</v>
      </c>
      <c r="I21" s="225">
        <v>0</v>
      </c>
      <c r="J21" s="225">
        <v>0</v>
      </c>
      <c r="K21" s="226">
        <v>54.6</v>
      </c>
      <c r="L21" s="226">
        <v>0</v>
      </c>
      <c r="M21" s="226">
        <v>0</v>
      </c>
      <c r="N21" s="226">
        <v>0</v>
      </c>
      <c r="O21" s="226">
        <v>0</v>
      </c>
      <c r="P21" s="226">
        <v>54.6</v>
      </c>
      <c r="Q21" s="226">
        <v>218.4</v>
      </c>
      <c r="R21" s="226">
        <v>0</v>
      </c>
      <c r="S21" s="226">
        <v>0</v>
      </c>
      <c r="T21" s="226">
        <v>0</v>
      </c>
      <c r="U21" s="226">
        <v>0</v>
      </c>
      <c r="V21" s="226">
        <v>218.4</v>
      </c>
      <c r="W21" s="227">
        <v>391390</v>
      </c>
      <c r="X21" s="227">
        <v>46967</v>
      </c>
      <c r="Y21" s="227">
        <v>27355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33.200000000000003</v>
      </c>
      <c r="G22" s="225">
        <v>53.8</v>
      </c>
      <c r="H22" s="225">
        <v>12</v>
      </c>
      <c r="I22" s="225">
        <v>1</v>
      </c>
      <c r="J22" s="225">
        <v>0</v>
      </c>
      <c r="K22" s="226">
        <v>14.718</v>
      </c>
      <c r="L22" s="226">
        <v>23.85</v>
      </c>
      <c r="M22" s="226">
        <v>5.32</v>
      </c>
      <c r="N22" s="226">
        <v>0.443</v>
      </c>
      <c r="O22" s="226">
        <v>0</v>
      </c>
      <c r="P22" s="226">
        <v>38.567</v>
      </c>
      <c r="Q22" s="226">
        <v>58.87</v>
      </c>
      <c r="R22" s="226">
        <v>23.85</v>
      </c>
      <c r="S22" s="226">
        <v>0</v>
      </c>
      <c r="T22" s="226">
        <v>0</v>
      </c>
      <c r="U22" s="226">
        <v>0</v>
      </c>
      <c r="V22" s="226">
        <v>82.72</v>
      </c>
      <c r="W22" s="227">
        <v>1110439</v>
      </c>
      <c r="X22" s="227">
        <v>133253</v>
      </c>
      <c r="Y22" s="227">
        <v>77610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84</v>
      </c>
      <c r="G23" s="225">
        <v>16</v>
      </c>
      <c r="H23" s="225">
        <v>0</v>
      </c>
      <c r="I23" s="225">
        <v>0</v>
      </c>
      <c r="J23" s="225">
        <v>0</v>
      </c>
      <c r="K23" s="226">
        <v>37.237000000000002</v>
      </c>
      <c r="L23" s="226">
        <v>7.093</v>
      </c>
      <c r="M23" s="226">
        <v>0</v>
      </c>
      <c r="N23" s="226">
        <v>0</v>
      </c>
      <c r="O23" s="226">
        <v>0</v>
      </c>
      <c r="P23" s="226">
        <v>44.33</v>
      </c>
      <c r="Q23" s="226">
        <v>148.94900000000001</v>
      </c>
      <c r="R23" s="226">
        <v>7.093</v>
      </c>
      <c r="S23" s="226">
        <v>0</v>
      </c>
      <c r="T23" s="226">
        <v>0</v>
      </c>
      <c r="U23" s="226">
        <v>0</v>
      </c>
      <c r="V23" s="226">
        <v>156.042</v>
      </c>
      <c r="W23" s="227">
        <v>369128</v>
      </c>
      <c r="X23" s="227">
        <v>44295</v>
      </c>
      <c r="Y23" s="227">
        <v>25799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75</v>
      </c>
      <c r="G24" s="225">
        <v>25</v>
      </c>
      <c r="H24" s="225">
        <v>0</v>
      </c>
      <c r="I24" s="225">
        <v>0</v>
      </c>
      <c r="J24" s="225">
        <v>0</v>
      </c>
      <c r="K24" s="226">
        <v>33.247999999999998</v>
      </c>
      <c r="L24" s="226">
        <v>11.082000000000001</v>
      </c>
      <c r="M24" s="226">
        <v>0</v>
      </c>
      <c r="N24" s="226">
        <v>0</v>
      </c>
      <c r="O24" s="226">
        <v>0</v>
      </c>
      <c r="P24" s="226">
        <v>44.33</v>
      </c>
      <c r="Q24" s="226">
        <v>132.99</v>
      </c>
      <c r="R24" s="226">
        <v>11.082000000000001</v>
      </c>
      <c r="S24" s="226">
        <v>0</v>
      </c>
      <c r="T24" s="226">
        <v>0</v>
      </c>
      <c r="U24" s="226">
        <v>0</v>
      </c>
      <c r="V24" s="226">
        <v>144.07300000000001</v>
      </c>
      <c r="W24" s="227">
        <v>258189</v>
      </c>
      <c r="X24" s="227">
        <v>30983</v>
      </c>
      <c r="Y24" s="227">
        <v>18045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38.9</v>
      </c>
      <c r="G25" s="225">
        <v>50</v>
      </c>
      <c r="H25" s="225">
        <v>9.5</v>
      </c>
      <c r="I25" s="225">
        <v>1.1000000000000001</v>
      </c>
      <c r="J25" s="225">
        <v>0.5</v>
      </c>
      <c r="K25" s="226">
        <v>38.725000000000001</v>
      </c>
      <c r="L25" s="226">
        <v>49.774999999999999</v>
      </c>
      <c r="M25" s="226">
        <v>9.4570000000000007</v>
      </c>
      <c r="N25" s="226">
        <v>1.095</v>
      </c>
      <c r="O25" s="226">
        <v>0.498</v>
      </c>
      <c r="P25" s="226">
        <v>88.5</v>
      </c>
      <c r="Q25" s="226">
        <v>154.9</v>
      </c>
      <c r="R25" s="226">
        <v>49.774999999999999</v>
      </c>
      <c r="S25" s="226">
        <v>0</v>
      </c>
      <c r="T25" s="226">
        <v>0</v>
      </c>
      <c r="U25" s="226">
        <v>0</v>
      </c>
      <c r="V25" s="226">
        <v>204.67500000000001</v>
      </c>
      <c r="W25" s="227">
        <v>2747576</v>
      </c>
      <c r="X25" s="227">
        <v>329709</v>
      </c>
      <c r="Y25" s="227">
        <v>192033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53.6</v>
      </c>
      <c r="G26" s="225">
        <v>39.1</v>
      </c>
      <c r="H26" s="225">
        <v>7.3</v>
      </c>
      <c r="I26" s="225">
        <v>0</v>
      </c>
      <c r="J26" s="225">
        <v>0</v>
      </c>
      <c r="K26" s="226">
        <v>53.359000000000002</v>
      </c>
      <c r="L26" s="226">
        <v>38.923999999999999</v>
      </c>
      <c r="M26" s="226">
        <v>7.2670000000000003</v>
      </c>
      <c r="N26" s="226">
        <v>0</v>
      </c>
      <c r="O26" s="226">
        <v>0</v>
      </c>
      <c r="P26" s="226">
        <v>92.283000000000001</v>
      </c>
      <c r="Q26" s="226">
        <v>213.435</v>
      </c>
      <c r="R26" s="226">
        <v>38.923999999999999</v>
      </c>
      <c r="S26" s="226">
        <v>0</v>
      </c>
      <c r="T26" s="226">
        <v>0</v>
      </c>
      <c r="U26" s="226">
        <v>0</v>
      </c>
      <c r="V26" s="226">
        <v>252.35900000000001</v>
      </c>
      <c r="W26" s="227">
        <v>596974</v>
      </c>
      <c r="X26" s="227">
        <v>71637</v>
      </c>
      <c r="Y26" s="227">
        <v>41724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99.55</v>
      </c>
      <c r="L27" s="226">
        <v>0</v>
      </c>
      <c r="M27" s="226">
        <v>0</v>
      </c>
      <c r="N27" s="226">
        <v>0</v>
      </c>
      <c r="O27" s="226">
        <v>0</v>
      </c>
      <c r="P27" s="226">
        <v>99.55</v>
      </c>
      <c r="Q27" s="226">
        <v>398.2</v>
      </c>
      <c r="R27" s="226">
        <v>0</v>
      </c>
      <c r="S27" s="226">
        <v>0</v>
      </c>
      <c r="T27" s="226">
        <v>0</v>
      </c>
      <c r="U27" s="226">
        <v>0</v>
      </c>
      <c r="V27" s="226">
        <v>398.2</v>
      </c>
      <c r="W27" s="227">
        <v>713606</v>
      </c>
      <c r="X27" s="227">
        <v>85633</v>
      </c>
      <c r="Y27" s="227">
        <v>49875</v>
      </c>
    </row>
    <row r="28" spans="1:25" s="50" customFormat="1" x14ac:dyDescent="0.2">
      <c r="A28" s="270" t="s">
        <v>209</v>
      </c>
      <c r="B28" s="270">
        <v>8</v>
      </c>
      <c r="C28" s="270" t="s">
        <v>201</v>
      </c>
      <c r="D28" s="270" t="s">
        <v>210</v>
      </c>
      <c r="E28" s="270" t="s">
        <v>203</v>
      </c>
      <c r="F28" s="225">
        <v>20.7</v>
      </c>
      <c r="G28" s="225">
        <v>73.8</v>
      </c>
      <c r="H28" s="225">
        <v>5</v>
      </c>
      <c r="I28" s="225">
        <v>0.5</v>
      </c>
      <c r="J28" s="225">
        <v>0</v>
      </c>
      <c r="K28" s="226">
        <v>11.364000000000001</v>
      </c>
      <c r="L28" s="226">
        <v>40.515999999999998</v>
      </c>
      <c r="M28" s="226">
        <v>2.7450000000000001</v>
      </c>
      <c r="N28" s="226">
        <v>0.27400000000000002</v>
      </c>
      <c r="O28" s="226">
        <v>0</v>
      </c>
      <c r="P28" s="226">
        <v>51.88</v>
      </c>
      <c r="Q28" s="226">
        <v>45.457000000000001</v>
      </c>
      <c r="R28" s="226">
        <v>40.515999999999998</v>
      </c>
      <c r="S28" s="226">
        <v>0</v>
      </c>
      <c r="T28" s="226">
        <v>0</v>
      </c>
      <c r="U28" s="226">
        <v>0</v>
      </c>
      <c r="V28" s="226">
        <v>85.972999999999999</v>
      </c>
      <c r="W28" s="227">
        <v>1287400</v>
      </c>
      <c r="X28" s="227">
        <v>154488</v>
      </c>
      <c r="Y28" s="227">
        <v>89979</v>
      </c>
    </row>
    <row r="29" spans="1:25" s="50" customFormat="1" x14ac:dyDescent="0.2">
      <c r="A29" s="270" t="s">
        <v>209</v>
      </c>
      <c r="B29" s="270">
        <v>8</v>
      </c>
      <c r="C29" s="270" t="s">
        <v>201</v>
      </c>
      <c r="D29" s="270" t="s">
        <v>210</v>
      </c>
      <c r="E29" s="270" t="s">
        <v>204</v>
      </c>
      <c r="F29" s="225">
        <v>46.7</v>
      </c>
      <c r="G29" s="225">
        <v>53.3</v>
      </c>
      <c r="H29" s="225">
        <v>0</v>
      </c>
      <c r="I29" s="225">
        <v>0</v>
      </c>
      <c r="J29" s="225">
        <v>0</v>
      </c>
      <c r="K29" s="226">
        <v>25.638000000000002</v>
      </c>
      <c r="L29" s="226">
        <v>29.262</v>
      </c>
      <c r="M29" s="226">
        <v>0</v>
      </c>
      <c r="N29" s="226">
        <v>0</v>
      </c>
      <c r="O29" s="226">
        <v>0</v>
      </c>
      <c r="P29" s="226">
        <v>54.9</v>
      </c>
      <c r="Q29" s="226">
        <v>102.553</v>
      </c>
      <c r="R29" s="226">
        <v>29.262</v>
      </c>
      <c r="S29" s="226">
        <v>0</v>
      </c>
      <c r="T29" s="226">
        <v>0</v>
      </c>
      <c r="U29" s="226">
        <v>0</v>
      </c>
      <c r="V29" s="226">
        <v>131.815</v>
      </c>
      <c r="W29" s="227">
        <v>388277</v>
      </c>
      <c r="X29" s="227">
        <v>46593</v>
      </c>
      <c r="Y29" s="227">
        <v>27137</v>
      </c>
    </row>
    <row r="30" spans="1:25" s="50" customFormat="1" x14ac:dyDescent="0.2">
      <c r="A30" s="270" t="s">
        <v>209</v>
      </c>
      <c r="B30" s="270">
        <v>8</v>
      </c>
      <c r="C30" s="270" t="s">
        <v>201</v>
      </c>
      <c r="D30" s="270" t="s">
        <v>210</v>
      </c>
      <c r="E30" s="270" t="s">
        <v>205</v>
      </c>
      <c r="F30" s="225">
        <v>75</v>
      </c>
      <c r="G30" s="225">
        <v>25</v>
      </c>
      <c r="H30" s="225">
        <v>0</v>
      </c>
      <c r="I30" s="225">
        <v>0</v>
      </c>
      <c r="J30" s="225">
        <v>0</v>
      </c>
      <c r="K30" s="226">
        <v>41.174999999999997</v>
      </c>
      <c r="L30" s="226">
        <v>13.725</v>
      </c>
      <c r="M30" s="226">
        <v>0</v>
      </c>
      <c r="N30" s="226">
        <v>0</v>
      </c>
      <c r="O30" s="226">
        <v>0</v>
      </c>
      <c r="P30" s="226">
        <v>54.9</v>
      </c>
      <c r="Q30" s="226">
        <v>164.7</v>
      </c>
      <c r="R30" s="226">
        <v>13.725</v>
      </c>
      <c r="S30" s="226">
        <v>0</v>
      </c>
      <c r="T30" s="226">
        <v>0</v>
      </c>
      <c r="U30" s="226">
        <v>0</v>
      </c>
      <c r="V30" s="226">
        <v>178.42500000000001</v>
      </c>
      <c r="W30" s="227">
        <v>390766</v>
      </c>
      <c r="X30" s="227">
        <v>46892</v>
      </c>
      <c r="Y30" s="227">
        <v>27311</v>
      </c>
    </row>
    <row r="31" spans="1:25" s="50" customFormat="1" x14ac:dyDescent="0.2">
      <c r="A31" s="270" t="s">
        <v>209</v>
      </c>
      <c r="B31" s="270">
        <v>9</v>
      </c>
      <c r="C31" s="270" t="s">
        <v>201</v>
      </c>
      <c r="D31" s="270" t="s">
        <v>211</v>
      </c>
      <c r="E31" s="270" t="s">
        <v>203</v>
      </c>
      <c r="F31" s="225">
        <v>23.6</v>
      </c>
      <c r="G31" s="225">
        <v>67.099999999999994</v>
      </c>
      <c r="H31" s="225">
        <v>8.4</v>
      </c>
      <c r="I31" s="225">
        <v>0.5</v>
      </c>
      <c r="J31" s="225">
        <v>0.4</v>
      </c>
      <c r="K31" s="226">
        <v>27.728000000000002</v>
      </c>
      <c r="L31" s="226">
        <v>78.835999999999999</v>
      </c>
      <c r="M31" s="226">
        <v>9.8689999999999998</v>
      </c>
      <c r="N31" s="226">
        <v>0.58699999999999997</v>
      </c>
      <c r="O31" s="226">
        <v>0.47</v>
      </c>
      <c r="P31" s="226">
        <v>106.563</v>
      </c>
      <c r="Q31" s="226">
        <v>110.911</v>
      </c>
      <c r="R31" s="226">
        <v>78.835999999999999</v>
      </c>
      <c r="S31" s="226">
        <v>0</v>
      </c>
      <c r="T31" s="226">
        <v>0</v>
      </c>
      <c r="U31" s="226">
        <v>0</v>
      </c>
      <c r="V31" s="226">
        <v>189.74600000000001</v>
      </c>
      <c r="W31" s="227">
        <v>2841338</v>
      </c>
      <c r="X31" s="227">
        <v>340961</v>
      </c>
      <c r="Y31" s="227">
        <v>198586</v>
      </c>
    </row>
    <row r="32" spans="1:25" s="50" customFormat="1" x14ac:dyDescent="0.2">
      <c r="A32" s="270" t="s">
        <v>209</v>
      </c>
      <c r="B32" s="270">
        <v>9</v>
      </c>
      <c r="C32" s="270" t="s">
        <v>201</v>
      </c>
      <c r="D32" s="270" t="s">
        <v>211</v>
      </c>
      <c r="E32" s="270" t="s">
        <v>204</v>
      </c>
      <c r="F32" s="225">
        <v>47.7</v>
      </c>
      <c r="G32" s="225">
        <v>43.1</v>
      </c>
      <c r="H32" s="225">
        <v>9.1999999999999993</v>
      </c>
      <c r="I32" s="225">
        <v>0</v>
      </c>
      <c r="J32" s="225">
        <v>0</v>
      </c>
      <c r="K32" s="226">
        <v>56.042999999999999</v>
      </c>
      <c r="L32" s="226">
        <v>50.637999999999998</v>
      </c>
      <c r="M32" s="226">
        <v>10.808999999999999</v>
      </c>
      <c r="N32" s="226">
        <v>0</v>
      </c>
      <c r="O32" s="226">
        <v>0</v>
      </c>
      <c r="P32" s="226">
        <v>106.681</v>
      </c>
      <c r="Q32" s="226">
        <v>224.17099999999999</v>
      </c>
      <c r="R32" s="226">
        <v>50.637999999999998</v>
      </c>
      <c r="S32" s="226">
        <v>0</v>
      </c>
      <c r="T32" s="226">
        <v>0</v>
      </c>
      <c r="U32" s="226">
        <v>0</v>
      </c>
      <c r="V32" s="226">
        <v>274.80900000000003</v>
      </c>
      <c r="W32" s="227">
        <v>809484</v>
      </c>
      <c r="X32" s="227">
        <v>97138</v>
      </c>
      <c r="Y32" s="227">
        <v>56576</v>
      </c>
    </row>
    <row r="33" spans="1:25" s="50" customFormat="1" x14ac:dyDescent="0.2">
      <c r="A33" s="270" t="s">
        <v>209</v>
      </c>
      <c r="B33" s="270">
        <v>9</v>
      </c>
      <c r="C33" s="270" t="s">
        <v>201</v>
      </c>
      <c r="D33" s="270" t="s">
        <v>211</v>
      </c>
      <c r="E33" s="270" t="s">
        <v>205</v>
      </c>
      <c r="F33" s="225">
        <v>70</v>
      </c>
      <c r="G33" s="225">
        <v>30</v>
      </c>
      <c r="H33" s="225">
        <v>0</v>
      </c>
      <c r="I33" s="225">
        <v>0</v>
      </c>
      <c r="J33" s="225">
        <v>0</v>
      </c>
      <c r="K33" s="226">
        <v>82.242999999999995</v>
      </c>
      <c r="L33" s="226">
        <v>35.247</v>
      </c>
      <c r="M33" s="226">
        <v>0</v>
      </c>
      <c r="N33" s="226">
        <v>0</v>
      </c>
      <c r="O33" s="226">
        <v>0</v>
      </c>
      <c r="P33" s="226">
        <v>117.49</v>
      </c>
      <c r="Q33" s="226">
        <v>328.97199999999998</v>
      </c>
      <c r="R33" s="226">
        <v>35.247</v>
      </c>
      <c r="S33" s="226">
        <v>0</v>
      </c>
      <c r="T33" s="226">
        <v>0</v>
      </c>
      <c r="U33" s="226">
        <v>0</v>
      </c>
      <c r="V33" s="226">
        <v>364.21899999999999</v>
      </c>
      <c r="W33" s="227">
        <v>797671</v>
      </c>
      <c r="X33" s="227">
        <v>95720</v>
      </c>
      <c r="Y33" s="227">
        <v>55751</v>
      </c>
    </row>
    <row r="34" spans="1:25" s="50" customFormat="1" x14ac:dyDescent="0.2">
      <c r="A34" s="270" t="s">
        <v>209</v>
      </c>
      <c r="B34" s="270">
        <v>10</v>
      </c>
      <c r="C34" s="270" t="s">
        <v>201</v>
      </c>
      <c r="D34" s="270" t="s">
        <v>212</v>
      </c>
      <c r="E34" s="270" t="s">
        <v>203</v>
      </c>
      <c r="F34" s="225">
        <v>27.7</v>
      </c>
      <c r="G34" s="225">
        <v>59.7</v>
      </c>
      <c r="H34" s="225">
        <v>11.5</v>
      </c>
      <c r="I34" s="225">
        <v>0.8</v>
      </c>
      <c r="J34" s="225">
        <v>0.3</v>
      </c>
      <c r="K34" s="226">
        <v>27.786000000000001</v>
      </c>
      <c r="L34" s="226">
        <v>59.884999999999998</v>
      </c>
      <c r="M34" s="226">
        <v>11.536</v>
      </c>
      <c r="N34" s="226">
        <v>0.80200000000000005</v>
      </c>
      <c r="O34" s="226">
        <v>0.30099999999999999</v>
      </c>
      <c r="P34" s="226">
        <v>87.671000000000006</v>
      </c>
      <c r="Q34" s="226">
        <v>111.143</v>
      </c>
      <c r="R34" s="226">
        <v>59.884999999999998</v>
      </c>
      <c r="S34" s="226">
        <v>0</v>
      </c>
      <c r="T34" s="226">
        <v>0</v>
      </c>
      <c r="U34" s="226">
        <v>0</v>
      </c>
      <c r="V34" s="226">
        <v>171.029</v>
      </c>
      <c r="W34" s="227">
        <v>2561050</v>
      </c>
      <c r="X34" s="227">
        <v>307326</v>
      </c>
      <c r="Y34" s="227">
        <v>178996</v>
      </c>
    </row>
    <row r="35" spans="1:25" s="50" customFormat="1" x14ac:dyDescent="0.2">
      <c r="A35" s="270" t="s">
        <v>209</v>
      </c>
      <c r="B35" s="270">
        <v>10</v>
      </c>
      <c r="C35" s="270" t="s">
        <v>201</v>
      </c>
      <c r="D35" s="270" t="s">
        <v>212</v>
      </c>
      <c r="E35" s="270" t="s">
        <v>204</v>
      </c>
      <c r="F35" s="225">
        <v>56.4</v>
      </c>
      <c r="G35" s="225">
        <v>40</v>
      </c>
      <c r="H35" s="225">
        <v>3.6</v>
      </c>
      <c r="I35" s="225">
        <v>0</v>
      </c>
      <c r="J35" s="225">
        <v>0</v>
      </c>
      <c r="K35" s="226">
        <v>56.575000000000003</v>
      </c>
      <c r="L35" s="226">
        <v>40.124000000000002</v>
      </c>
      <c r="M35" s="226">
        <v>3.6110000000000002</v>
      </c>
      <c r="N35" s="226">
        <v>0</v>
      </c>
      <c r="O35" s="226">
        <v>0</v>
      </c>
      <c r="P35" s="226">
        <v>96.698999999999998</v>
      </c>
      <c r="Q35" s="226">
        <v>226.29900000000001</v>
      </c>
      <c r="R35" s="226">
        <v>40.124000000000002</v>
      </c>
      <c r="S35" s="226">
        <v>0</v>
      </c>
      <c r="T35" s="226">
        <v>0</v>
      </c>
      <c r="U35" s="226">
        <v>0</v>
      </c>
      <c r="V35" s="226">
        <v>266.423</v>
      </c>
      <c r="W35" s="227">
        <v>784782</v>
      </c>
      <c r="X35" s="227">
        <v>94174</v>
      </c>
      <c r="Y35" s="227">
        <v>54850</v>
      </c>
    </row>
    <row r="36" spans="1:25" s="50" customFormat="1" x14ac:dyDescent="0.2">
      <c r="A36" s="270" t="s">
        <v>209</v>
      </c>
      <c r="B36" s="270">
        <v>10</v>
      </c>
      <c r="C36" s="270" t="s">
        <v>201</v>
      </c>
      <c r="D36" s="270" t="s">
        <v>212</v>
      </c>
      <c r="E36" s="270" t="s">
        <v>205</v>
      </c>
      <c r="F36" s="225">
        <v>100</v>
      </c>
      <c r="G36" s="225">
        <v>0</v>
      </c>
      <c r="H36" s="225">
        <v>0</v>
      </c>
      <c r="I36" s="225">
        <v>0</v>
      </c>
      <c r="J36" s="225">
        <v>0</v>
      </c>
      <c r="K36" s="226">
        <v>100.31</v>
      </c>
      <c r="L36" s="226">
        <v>0</v>
      </c>
      <c r="M36" s="226">
        <v>0</v>
      </c>
      <c r="N36" s="226">
        <v>0</v>
      </c>
      <c r="O36" s="226">
        <v>0</v>
      </c>
      <c r="P36" s="226">
        <v>100.31</v>
      </c>
      <c r="Q36" s="226">
        <v>401.24</v>
      </c>
      <c r="R36" s="226">
        <v>0</v>
      </c>
      <c r="S36" s="226">
        <v>0</v>
      </c>
      <c r="T36" s="226">
        <v>0</v>
      </c>
      <c r="U36" s="226">
        <v>0</v>
      </c>
      <c r="V36" s="226">
        <v>401.24</v>
      </c>
      <c r="W36" s="227">
        <v>878750</v>
      </c>
      <c r="X36" s="227">
        <v>105450</v>
      </c>
      <c r="Y36" s="227">
        <v>61417</v>
      </c>
    </row>
    <row r="37" spans="1:25" s="50" customFormat="1" x14ac:dyDescent="0.2">
      <c r="A37" s="270" t="s">
        <v>209</v>
      </c>
      <c r="B37" s="270">
        <v>11</v>
      </c>
      <c r="C37" s="270" t="s">
        <v>201</v>
      </c>
      <c r="D37" s="270" t="s">
        <v>213</v>
      </c>
      <c r="E37" s="270" t="s">
        <v>203</v>
      </c>
      <c r="F37" s="225">
        <v>43.1</v>
      </c>
      <c r="G37" s="225">
        <v>47.9</v>
      </c>
      <c r="H37" s="225">
        <v>9</v>
      </c>
      <c r="I37" s="225">
        <v>0</v>
      </c>
      <c r="J37" s="225">
        <v>0</v>
      </c>
      <c r="K37" s="226">
        <v>21.312999999999999</v>
      </c>
      <c r="L37" s="226">
        <v>23.687000000000001</v>
      </c>
      <c r="M37" s="226">
        <v>4.45</v>
      </c>
      <c r="N37" s="226">
        <v>0</v>
      </c>
      <c r="O37" s="226">
        <v>0</v>
      </c>
      <c r="P37" s="226">
        <v>44.999000000000002</v>
      </c>
      <c r="Q37" s="226">
        <v>85.251999999999995</v>
      </c>
      <c r="R37" s="226">
        <v>23.687000000000001</v>
      </c>
      <c r="S37" s="226">
        <v>0</v>
      </c>
      <c r="T37" s="226">
        <v>0</v>
      </c>
      <c r="U37" s="226">
        <v>0</v>
      </c>
      <c r="V37" s="226">
        <v>108.938</v>
      </c>
      <c r="W37" s="227">
        <v>1631287</v>
      </c>
      <c r="X37" s="227">
        <v>195754</v>
      </c>
      <c r="Y37" s="227">
        <v>114013</v>
      </c>
    </row>
    <row r="38" spans="1:25" s="50" customFormat="1" x14ac:dyDescent="0.2">
      <c r="A38" s="270" t="s">
        <v>209</v>
      </c>
      <c r="B38" s="270">
        <v>11</v>
      </c>
      <c r="C38" s="270" t="s">
        <v>201</v>
      </c>
      <c r="D38" s="270" t="s">
        <v>213</v>
      </c>
      <c r="E38" s="270" t="s">
        <v>204</v>
      </c>
      <c r="F38" s="225">
        <v>73.3</v>
      </c>
      <c r="G38" s="225">
        <v>26.7</v>
      </c>
      <c r="H38" s="225">
        <v>0</v>
      </c>
      <c r="I38" s="225">
        <v>0</v>
      </c>
      <c r="J38" s="225">
        <v>0</v>
      </c>
      <c r="K38" s="226">
        <v>36.247</v>
      </c>
      <c r="L38" s="226">
        <v>13.202999999999999</v>
      </c>
      <c r="M38" s="226">
        <v>0</v>
      </c>
      <c r="N38" s="226">
        <v>0</v>
      </c>
      <c r="O38" s="226">
        <v>0</v>
      </c>
      <c r="P38" s="226">
        <v>49.45</v>
      </c>
      <c r="Q38" s="226">
        <v>144.98699999999999</v>
      </c>
      <c r="R38" s="226">
        <v>13.202999999999999</v>
      </c>
      <c r="S38" s="226">
        <v>0</v>
      </c>
      <c r="T38" s="226">
        <v>0</v>
      </c>
      <c r="U38" s="226">
        <v>0</v>
      </c>
      <c r="V38" s="226">
        <v>158.191</v>
      </c>
      <c r="W38" s="227">
        <v>465969</v>
      </c>
      <c r="X38" s="227">
        <v>55916</v>
      </c>
      <c r="Y38" s="227">
        <v>32567</v>
      </c>
    </row>
    <row r="39" spans="1:25" s="50" customFormat="1" x14ac:dyDescent="0.2">
      <c r="A39" s="270" t="s">
        <v>209</v>
      </c>
      <c r="B39" s="270">
        <v>11</v>
      </c>
      <c r="C39" s="270" t="s">
        <v>201</v>
      </c>
      <c r="D39" s="270" t="s">
        <v>213</v>
      </c>
      <c r="E39" s="270" t="s">
        <v>205</v>
      </c>
      <c r="F39" s="225">
        <v>90</v>
      </c>
      <c r="G39" s="225">
        <v>10</v>
      </c>
      <c r="H39" s="225">
        <v>0</v>
      </c>
      <c r="I39" s="225">
        <v>0</v>
      </c>
      <c r="J39" s="225">
        <v>0</v>
      </c>
      <c r="K39" s="226">
        <v>44.505000000000003</v>
      </c>
      <c r="L39" s="226">
        <v>4.9450000000000003</v>
      </c>
      <c r="M39" s="226">
        <v>0</v>
      </c>
      <c r="N39" s="226">
        <v>0</v>
      </c>
      <c r="O39" s="226">
        <v>0</v>
      </c>
      <c r="P39" s="226">
        <v>49.45</v>
      </c>
      <c r="Q39" s="226">
        <v>178.02</v>
      </c>
      <c r="R39" s="226">
        <v>4.9450000000000003</v>
      </c>
      <c r="S39" s="226">
        <v>0</v>
      </c>
      <c r="T39" s="226">
        <v>0</v>
      </c>
      <c r="U39" s="226">
        <v>0</v>
      </c>
      <c r="V39" s="226">
        <v>182.965</v>
      </c>
      <c r="W39" s="227">
        <v>400709</v>
      </c>
      <c r="X39" s="227">
        <v>48085</v>
      </c>
      <c r="Y39" s="227">
        <v>28006</v>
      </c>
    </row>
    <row r="40" spans="1:25" s="50" customFormat="1" ht="27" x14ac:dyDescent="0.2">
      <c r="A40" s="270" t="s">
        <v>209</v>
      </c>
      <c r="B40" s="270">
        <v>12</v>
      </c>
      <c r="C40" s="270" t="s">
        <v>201</v>
      </c>
      <c r="D40" s="270" t="s">
        <v>214</v>
      </c>
      <c r="E40" s="270" t="s">
        <v>203</v>
      </c>
      <c r="F40" s="225">
        <v>27.8</v>
      </c>
      <c r="G40" s="225">
        <v>56.6</v>
      </c>
      <c r="H40" s="225">
        <v>15.4</v>
      </c>
      <c r="I40" s="225">
        <v>0.2</v>
      </c>
      <c r="J40" s="225">
        <v>0</v>
      </c>
      <c r="K40" s="226">
        <v>48.037999999999997</v>
      </c>
      <c r="L40" s="226">
        <v>97.805000000000007</v>
      </c>
      <c r="M40" s="226">
        <v>26.611000000000001</v>
      </c>
      <c r="N40" s="226">
        <v>0.34599999999999997</v>
      </c>
      <c r="O40" s="226">
        <v>0</v>
      </c>
      <c r="P40" s="226">
        <v>145.84299999999999</v>
      </c>
      <c r="Q40" s="226">
        <v>192.154</v>
      </c>
      <c r="R40" s="226">
        <v>97.805000000000007</v>
      </c>
      <c r="S40" s="226">
        <v>0</v>
      </c>
      <c r="T40" s="226">
        <v>0</v>
      </c>
      <c r="U40" s="226">
        <v>0</v>
      </c>
      <c r="V40" s="226">
        <v>289.95800000000003</v>
      </c>
      <c r="W40" s="227">
        <v>4341953</v>
      </c>
      <c r="X40" s="227">
        <v>521034</v>
      </c>
      <c r="Y40" s="227">
        <v>303466</v>
      </c>
    </row>
    <row r="41" spans="1:25" s="50" customFormat="1" ht="27" x14ac:dyDescent="0.2">
      <c r="A41" s="270" t="s">
        <v>209</v>
      </c>
      <c r="B41" s="270">
        <v>12</v>
      </c>
      <c r="C41" s="270" t="s">
        <v>201</v>
      </c>
      <c r="D41" s="270" t="s">
        <v>214</v>
      </c>
      <c r="E41" s="270" t="s">
        <v>204</v>
      </c>
      <c r="F41" s="225">
        <v>75.599999999999994</v>
      </c>
      <c r="G41" s="225">
        <v>20</v>
      </c>
      <c r="H41" s="225">
        <v>2.2000000000000002</v>
      </c>
      <c r="I41" s="225">
        <v>2.2000000000000002</v>
      </c>
      <c r="J41" s="225">
        <v>0</v>
      </c>
      <c r="K41" s="226">
        <v>130.637</v>
      </c>
      <c r="L41" s="226">
        <v>34.56</v>
      </c>
      <c r="M41" s="226">
        <v>3.802</v>
      </c>
      <c r="N41" s="226">
        <v>3.802</v>
      </c>
      <c r="O41" s="226">
        <v>0</v>
      </c>
      <c r="P41" s="226">
        <v>165.197</v>
      </c>
      <c r="Q41" s="226">
        <v>522.54700000000003</v>
      </c>
      <c r="R41" s="226">
        <v>34.56</v>
      </c>
      <c r="S41" s="226">
        <v>0</v>
      </c>
      <c r="T41" s="226">
        <v>0</v>
      </c>
      <c r="U41" s="226">
        <v>0</v>
      </c>
      <c r="V41" s="226">
        <v>557.10699999999997</v>
      </c>
      <c r="W41" s="227">
        <v>1641027</v>
      </c>
      <c r="X41" s="227">
        <v>196923</v>
      </c>
      <c r="Y41" s="227">
        <v>114694</v>
      </c>
    </row>
    <row r="42" spans="1:25" s="50" customFormat="1" ht="27" x14ac:dyDescent="0.2">
      <c r="A42" s="270" t="s">
        <v>209</v>
      </c>
      <c r="B42" s="270">
        <v>12</v>
      </c>
      <c r="C42" s="270" t="s">
        <v>201</v>
      </c>
      <c r="D42" s="270" t="s">
        <v>214</v>
      </c>
      <c r="E42" s="270" t="s">
        <v>205</v>
      </c>
      <c r="F42" s="225">
        <v>85</v>
      </c>
      <c r="G42" s="225">
        <v>15</v>
      </c>
      <c r="H42" s="225">
        <v>0</v>
      </c>
      <c r="I42" s="225">
        <v>0</v>
      </c>
      <c r="J42" s="225">
        <v>0</v>
      </c>
      <c r="K42" s="226">
        <v>146.88</v>
      </c>
      <c r="L42" s="226">
        <v>25.92</v>
      </c>
      <c r="M42" s="226">
        <v>0</v>
      </c>
      <c r="N42" s="226">
        <v>0</v>
      </c>
      <c r="O42" s="226">
        <v>0</v>
      </c>
      <c r="P42" s="226">
        <v>172.8</v>
      </c>
      <c r="Q42" s="226">
        <v>587.52</v>
      </c>
      <c r="R42" s="226">
        <v>25.92</v>
      </c>
      <c r="S42" s="226">
        <v>0</v>
      </c>
      <c r="T42" s="226">
        <v>0</v>
      </c>
      <c r="U42" s="226">
        <v>0</v>
      </c>
      <c r="V42" s="226">
        <v>613.44000000000005</v>
      </c>
      <c r="W42" s="227">
        <v>1343486</v>
      </c>
      <c r="X42" s="227">
        <v>161218</v>
      </c>
      <c r="Y42" s="227">
        <v>93898</v>
      </c>
    </row>
    <row r="43" spans="1:25" s="50" customFormat="1" ht="27" x14ac:dyDescent="0.2">
      <c r="A43" s="270" t="s">
        <v>209</v>
      </c>
      <c r="B43" s="270">
        <v>13</v>
      </c>
      <c r="C43" s="270" t="s">
        <v>200</v>
      </c>
      <c r="D43" s="270" t="s">
        <v>215</v>
      </c>
      <c r="E43" s="270" t="s">
        <v>203</v>
      </c>
      <c r="F43" s="225">
        <v>32.4</v>
      </c>
      <c r="G43" s="225">
        <v>63.6</v>
      </c>
      <c r="H43" s="225">
        <v>3.4</v>
      </c>
      <c r="I43" s="225">
        <v>0</v>
      </c>
      <c r="J43" s="225">
        <v>0.6</v>
      </c>
      <c r="K43" s="226">
        <v>14.321</v>
      </c>
      <c r="L43" s="226">
        <v>28.111000000000001</v>
      </c>
      <c r="M43" s="226">
        <v>1.5029999999999999</v>
      </c>
      <c r="N43" s="226">
        <v>0</v>
      </c>
      <c r="O43" s="226">
        <v>0.26500000000000001</v>
      </c>
      <c r="P43" s="226">
        <v>42.432000000000002</v>
      </c>
      <c r="Q43" s="226">
        <v>57.283000000000001</v>
      </c>
      <c r="R43" s="226">
        <v>28.111000000000001</v>
      </c>
      <c r="S43" s="226">
        <v>0</v>
      </c>
      <c r="T43" s="226">
        <v>0</v>
      </c>
      <c r="U43" s="226">
        <v>0</v>
      </c>
      <c r="V43" s="226">
        <v>85.394000000000005</v>
      </c>
      <c r="W43" s="227">
        <v>1278730</v>
      </c>
      <c r="X43" s="227">
        <v>153448</v>
      </c>
      <c r="Y43" s="227">
        <v>89373</v>
      </c>
    </row>
    <row r="44" spans="1:25" s="50" customFormat="1" ht="27" x14ac:dyDescent="0.2">
      <c r="A44" s="270" t="s">
        <v>209</v>
      </c>
      <c r="B44" s="270">
        <v>13</v>
      </c>
      <c r="C44" s="270" t="s">
        <v>200</v>
      </c>
      <c r="D44" s="270" t="s">
        <v>215</v>
      </c>
      <c r="E44" s="270" t="s">
        <v>204</v>
      </c>
      <c r="F44" s="225">
        <v>100</v>
      </c>
      <c r="G44" s="225">
        <v>0</v>
      </c>
      <c r="H44" s="225">
        <v>0</v>
      </c>
      <c r="I44" s="225">
        <v>0</v>
      </c>
      <c r="J44" s="225">
        <v>0</v>
      </c>
      <c r="K44" s="226">
        <v>44.2</v>
      </c>
      <c r="L44" s="226">
        <v>0</v>
      </c>
      <c r="M44" s="226">
        <v>0</v>
      </c>
      <c r="N44" s="226">
        <v>0</v>
      </c>
      <c r="O44" s="226">
        <v>0</v>
      </c>
      <c r="P44" s="226">
        <v>44.2</v>
      </c>
      <c r="Q44" s="226">
        <v>176.8</v>
      </c>
      <c r="R44" s="226">
        <v>0</v>
      </c>
      <c r="S44" s="226">
        <v>0</v>
      </c>
      <c r="T44" s="226">
        <v>0</v>
      </c>
      <c r="U44" s="226">
        <v>0</v>
      </c>
      <c r="V44" s="226">
        <v>176.8</v>
      </c>
      <c r="W44" s="227">
        <v>520786</v>
      </c>
      <c r="X44" s="227">
        <v>62494</v>
      </c>
      <c r="Y44" s="227">
        <v>36399</v>
      </c>
    </row>
    <row r="45" spans="1:25" s="50" customFormat="1" ht="27" x14ac:dyDescent="0.2">
      <c r="A45" s="270" t="s">
        <v>209</v>
      </c>
      <c r="B45" s="270">
        <v>13</v>
      </c>
      <c r="C45" s="270" t="s">
        <v>200</v>
      </c>
      <c r="D45" s="270" t="s">
        <v>215</v>
      </c>
      <c r="E45" s="270" t="s">
        <v>205</v>
      </c>
      <c r="F45" s="225">
        <v>50</v>
      </c>
      <c r="G45" s="225">
        <v>50</v>
      </c>
      <c r="H45" s="225">
        <v>0</v>
      </c>
      <c r="I45" s="225">
        <v>0</v>
      </c>
      <c r="J45" s="225">
        <v>0</v>
      </c>
      <c r="K45" s="226">
        <v>22.1</v>
      </c>
      <c r="L45" s="226">
        <v>22.1</v>
      </c>
      <c r="M45" s="226">
        <v>0</v>
      </c>
      <c r="N45" s="226">
        <v>0</v>
      </c>
      <c r="O45" s="226">
        <v>0</v>
      </c>
      <c r="P45" s="226">
        <v>44.2</v>
      </c>
      <c r="Q45" s="226">
        <v>88.4</v>
      </c>
      <c r="R45" s="226">
        <v>22.1</v>
      </c>
      <c r="S45" s="226">
        <v>0</v>
      </c>
      <c r="T45" s="226">
        <v>0</v>
      </c>
      <c r="U45" s="226">
        <v>0</v>
      </c>
      <c r="V45" s="226">
        <v>110.5</v>
      </c>
      <c r="W45" s="227">
        <v>242004</v>
      </c>
      <c r="X45" s="227">
        <v>29041</v>
      </c>
      <c r="Y45" s="227">
        <v>16914</v>
      </c>
    </row>
    <row r="46" spans="1:25" s="50" customFormat="1" ht="27" x14ac:dyDescent="0.2">
      <c r="A46" s="270" t="s">
        <v>209</v>
      </c>
      <c r="B46" s="270">
        <v>13</v>
      </c>
      <c r="C46" s="270" t="s">
        <v>209</v>
      </c>
      <c r="D46" s="270" t="s">
        <v>215</v>
      </c>
      <c r="E46" s="270" t="s">
        <v>203</v>
      </c>
      <c r="F46" s="225">
        <v>32.6</v>
      </c>
      <c r="G46" s="225">
        <v>65.3</v>
      </c>
      <c r="H46" s="225">
        <v>2.1</v>
      </c>
      <c r="I46" s="225">
        <v>0</v>
      </c>
      <c r="J46" s="225">
        <v>0</v>
      </c>
      <c r="K46" s="226">
        <v>12.061999999999999</v>
      </c>
      <c r="L46" s="226">
        <v>24.161000000000001</v>
      </c>
      <c r="M46" s="226">
        <v>0.77700000000000002</v>
      </c>
      <c r="N46" s="226">
        <v>0</v>
      </c>
      <c r="O46" s="226">
        <v>0</v>
      </c>
      <c r="P46" s="226">
        <v>36.222999999999999</v>
      </c>
      <c r="Q46" s="226">
        <v>48.247999999999998</v>
      </c>
      <c r="R46" s="226">
        <v>24.161000000000001</v>
      </c>
      <c r="S46" s="226">
        <v>0</v>
      </c>
      <c r="T46" s="226">
        <v>0</v>
      </c>
      <c r="U46" s="226">
        <v>0</v>
      </c>
      <c r="V46" s="226">
        <v>72.409000000000006</v>
      </c>
      <c r="W46" s="227">
        <v>1084281</v>
      </c>
      <c r="X46" s="227">
        <v>130114</v>
      </c>
      <c r="Y46" s="227">
        <v>75782</v>
      </c>
    </row>
    <row r="47" spans="1:25" s="50" customFormat="1" ht="27" x14ac:dyDescent="0.2">
      <c r="A47" s="270" t="s">
        <v>209</v>
      </c>
      <c r="B47" s="270">
        <v>13</v>
      </c>
      <c r="C47" s="270" t="s">
        <v>209</v>
      </c>
      <c r="D47" s="270" t="s">
        <v>215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22.2</v>
      </c>
      <c r="L47" s="226">
        <v>14.8</v>
      </c>
      <c r="M47" s="226">
        <v>0</v>
      </c>
      <c r="N47" s="226">
        <v>0</v>
      </c>
      <c r="O47" s="226">
        <v>0</v>
      </c>
      <c r="P47" s="226">
        <v>37</v>
      </c>
      <c r="Q47" s="226">
        <v>88.8</v>
      </c>
      <c r="R47" s="226">
        <v>14.8</v>
      </c>
      <c r="S47" s="226">
        <v>0</v>
      </c>
      <c r="T47" s="226">
        <v>0</v>
      </c>
      <c r="U47" s="226">
        <v>0</v>
      </c>
      <c r="V47" s="226">
        <v>103.6</v>
      </c>
      <c r="W47" s="227">
        <v>305166</v>
      </c>
      <c r="X47" s="227">
        <v>36620</v>
      </c>
      <c r="Y47" s="227">
        <v>21329</v>
      </c>
    </row>
    <row r="48" spans="1:25" s="50" customFormat="1" ht="27" x14ac:dyDescent="0.2">
      <c r="A48" s="270" t="s">
        <v>209</v>
      </c>
      <c r="B48" s="270">
        <v>13</v>
      </c>
      <c r="C48" s="270" t="s">
        <v>209</v>
      </c>
      <c r="D48" s="270" t="s">
        <v>215</v>
      </c>
      <c r="E48" s="270" t="s">
        <v>205</v>
      </c>
      <c r="F48" s="225">
        <v>75</v>
      </c>
      <c r="G48" s="225">
        <v>25</v>
      </c>
      <c r="H48" s="225">
        <v>0</v>
      </c>
      <c r="I48" s="225">
        <v>0</v>
      </c>
      <c r="J48" s="225">
        <v>0</v>
      </c>
      <c r="K48" s="226">
        <v>27.75</v>
      </c>
      <c r="L48" s="226">
        <v>9.25</v>
      </c>
      <c r="M48" s="226">
        <v>0</v>
      </c>
      <c r="N48" s="226">
        <v>0</v>
      </c>
      <c r="O48" s="226">
        <v>0</v>
      </c>
      <c r="P48" s="226">
        <v>37</v>
      </c>
      <c r="Q48" s="226">
        <v>111</v>
      </c>
      <c r="R48" s="226">
        <v>9.25</v>
      </c>
      <c r="S48" s="226">
        <v>0</v>
      </c>
      <c r="T48" s="226">
        <v>0</v>
      </c>
      <c r="U48" s="226">
        <v>0</v>
      </c>
      <c r="V48" s="226">
        <v>120.25</v>
      </c>
      <c r="W48" s="227">
        <v>263358</v>
      </c>
      <c r="X48" s="227">
        <v>31603</v>
      </c>
      <c r="Y48" s="227">
        <v>18407</v>
      </c>
    </row>
    <row r="49" spans="1:25" s="50" customFormat="1" x14ac:dyDescent="0.2">
      <c r="A49" s="270" t="s">
        <v>209</v>
      </c>
      <c r="B49" s="270">
        <v>14</v>
      </c>
      <c r="C49" s="270" t="s">
        <v>201</v>
      </c>
      <c r="D49" s="270" t="s">
        <v>216</v>
      </c>
      <c r="E49" s="270" t="s">
        <v>203</v>
      </c>
      <c r="F49" s="225">
        <v>32.1</v>
      </c>
      <c r="G49" s="225">
        <v>60.8</v>
      </c>
      <c r="H49" s="225">
        <v>7.1</v>
      </c>
      <c r="I49" s="225">
        <v>0</v>
      </c>
      <c r="J49" s="225">
        <v>0</v>
      </c>
      <c r="K49" s="226">
        <v>18.169</v>
      </c>
      <c r="L49" s="226">
        <v>34.412999999999997</v>
      </c>
      <c r="M49" s="226">
        <v>4.0190000000000001</v>
      </c>
      <c r="N49" s="226">
        <v>0</v>
      </c>
      <c r="O49" s="226">
        <v>0</v>
      </c>
      <c r="P49" s="226">
        <v>52.581000000000003</v>
      </c>
      <c r="Q49" s="226">
        <v>72.674000000000007</v>
      </c>
      <c r="R49" s="226">
        <v>34.412999999999997</v>
      </c>
      <c r="S49" s="226">
        <v>0</v>
      </c>
      <c r="T49" s="226">
        <v>0</v>
      </c>
      <c r="U49" s="226">
        <v>0</v>
      </c>
      <c r="V49" s="226">
        <v>107.087</v>
      </c>
      <c r="W49" s="227">
        <v>1603567</v>
      </c>
      <c r="X49" s="227">
        <v>192428</v>
      </c>
      <c r="Y49" s="227">
        <v>112076</v>
      </c>
    </row>
    <row r="50" spans="1:25" s="50" customFormat="1" x14ac:dyDescent="0.2">
      <c r="A50" s="270" t="s">
        <v>209</v>
      </c>
      <c r="B50" s="270">
        <v>14</v>
      </c>
      <c r="C50" s="270" t="s">
        <v>201</v>
      </c>
      <c r="D50" s="270" t="s">
        <v>216</v>
      </c>
      <c r="E50" s="270" t="s">
        <v>204</v>
      </c>
      <c r="F50" s="225">
        <v>65.7</v>
      </c>
      <c r="G50" s="225">
        <v>34.299999999999997</v>
      </c>
      <c r="H50" s="225">
        <v>0</v>
      </c>
      <c r="I50" s="225">
        <v>0</v>
      </c>
      <c r="J50" s="225">
        <v>0</v>
      </c>
      <c r="K50" s="226">
        <v>37.186</v>
      </c>
      <c r="L50" s="226">
        <v>19.414000000000001</v>
      </c>
      <c r="M50" s="226">
        <v>0</v>
      </c>
      <c r="N50" s="226">
        <v>0</v>
      </c>
      <c r="O50" s="226">
        <v>0</v>
      </c>
      <c r="P50" s="226">
        <v>56.6</v>
      </c>
      <c r="Q50" s="226">
        <v>148.745</v>
      </c>
      <c r="R50" s="226">
        <v>19.414000000000001</v>
      </c>
      <c r="S50" s="226">
        <v>0</v>
      </c>
      <c r="T50" s="226">
        <v>0</v>
      </c>
      <c r="U50" s="226">
        <v>0</v>
      </c>
      <c r="V50" s="226">
        <v>168.15899999999999</v>
      </c>
      <c r="W50" s="227">
        <v>495332</v>
      </c>
      <c r="X50" s="227">
        <v>59440</v>
      </c>
      <c r="Y50" s="227">
        <v>34620</v>
      </c>
    </row>
    <row r="51" spans="1:25" s="50" customFormat="1" x14ac:dyDescent="0.2">
      <c r="A51" s="270" t="s">
        <v>209</v>
      </c>
      <c r="B51" s="270">
        <v>14</v>
      </c>
      <c r="C51" s="270" t="s">
        <v>201</v>
      </c>
      <c r="D51" s="270" t="s">
        <v>216</v>
      </c>
      <c r="E51" s="270" t="s">
        <v>205</v>
      </c>
      <c r="F51" s="225">
        <v>85</v>
      </c>
      <c r="G51" s="225">
        <v>15</v>
      </c>
      <c r="H51" s="225">
        <v>0</v>
      </c>
      <c r="I51" s="225">
        <v>0</v>
      </c>
      <c r="J51" s="225">
        <v>0</v>
      </c>
      <c r="K51" s="226">
        <v>48.11</v>
      </c>
      <c r="L51" s="226">
        <v>8.49</v>
      </c>
      <c r="M51" s="226">
        <v>0</v>
      </c>
      <c r="N51" s="226">
        <v>0</v>
      </c>
      <c r="O51" s="226">
        <v>0</v>
      </c>
      <c r="P51" s="226">
        <v>56.6</v>
      </c>
      <c r="Q51" s="226">
        <v>192.44</v>
      </c>
      <c r="R51" s="226">
        <v>8.49</v>
      </c>
      <c r="S51" s="226">
        <v>0</v>
      </c>
      <c r="T51" s="226">
        <v>0</v>
      </c>
      <c r="U51" s="226">
        <v>0</v>
      </c>
      <c r="V51" s="226">
        <v>200.93</v>
      </c>
      <c r="W51" s="227">
        <v>440054</v>
      </c>
      <c r="X51" s="227">
        <v>52806</v>
      </c>
      <c r="Y51" s="227">
        <v>30756</v>
      </c>
    </row>
    <row r="52" spans="1:25" s="50" customFormat="1" x14ac:dyDescent="0.2">
      <c r="A52" s="270" t="s">
        <v>209</v>
      </c>
      <c r="B52" s="270">
        <v>15</v>
      </c>
      <c r="C52" s="270" t="s">
        <v>201</v>
      </c>
      <c r="D52" s="270" t="s">
        <v>217</v>
      </c>
      <c r="E52" s="270" t="s">
        <v>203</v>
      </c>
      <c r="F52" s="225">
        <v>29</v>
      </c>
      <c r="G52" s="225">
        <v>67</v>
      </c>
      <c r="H52" s="225">
        <v>4</v>
      </c>
      <c r="I52" s="225">
        <v>0</v>
      </c>
      <c r="J52" s="225">
        <v>0</v>
      </c>
      <c r="K52" s="226">
        <v>9.7149999999999999</v>
      </c>
      <c r="L52" s="226">
        <v>22.445</v>
      </c>
      <c r="M52" s="226">
        <v>1.34</v>
      </c>
      <c r="N52" s="226">
        <v>0</v>
      </c>
      <c r="O52" s="226">
        <v>0</v>
      </c>
      <c r="P52" s="226">
        <v>32.159999999999997</v>
      </c>
      <c r="Q52" s="226">
        <v>38.86</v>
      </c>
      <c r="R52" s="226">
        <v>22.445</v>
      </c>
      <c r="S52" s="226">
        <v>0</v>
      </c>
      <c r="T52" s="226">
        <v>0</v>
      </c>
      <c r="U52" s="226">
        <v>0</v>
      </c>
      <c r="V52" s="226">
        <v>61.305</v>
      </c>
      <c r="W52" s="227">
        <v>918006</v>
      </c>
      <c r="X52" s="227">
        <v>110161</v>
      </c>
      <c r="Y52" s="227">
        <v>64161</v>
      </c>
    </row>
    <row r="53" spans="1:25" s="50" customFormat="1" x14ac:dyDescent="0.2">
      <c r="A53" s="270" t="s">
        <v>209</v>
      </c>
      <c r="B53" s="270">
        <v>15</v>
      </c>
      <c r="C53" s="270" t="s">
        <v>201</v>
      </c>
      <c r="D53" s="270" t="s">
        <v>217</v>
      </c>
      <c r="E53" s="270" t="s">
        <v>204</v>
      </c>
      <c r="F53" s="225">
        <v>70</v>
      </c>
      <c r="G53" s="225">
        <v>20</v>
      </c>
      <c r="H53" s="225">
        <v>10</v>
      </c>
      <c r="I53" s="225">
        <v>0</v>
      </c>
      <c r="J53" s="225">
        <v>0</v>
      </c>
      <c r="K53" s="226">
        <v>23.45</v>
      </c>
      <c r="L53" s="226">
        <v>6.7</v>
      </c>
      <c r="M53" s="226">
        <v>3.35</v>
      </c>
      <c r="N53" s="226">
        <v>0</v>
      </c>
      <c r="O53" s="226">
        <v>0</v>
      </c>
      <c r="P53" s="226">
        <v>30.15</v>
      </c>
      <c r="Q53" s="226">
        <v>93.8</v>
      </c>
      <c r="R53" s="226">
        <v>6.7</v>
      </c>
      <c r="S53" s="226">
        <v>0</v>
      </c>
      <c r="T53" s="226">
        <v>0</v>
      </c>
      <c r="U53" s="226">
        <v>0</v>
      </c>
      <c r="V53" s="226">
        <v>100.5</v>
      </c>
      <c r="W53" s="227">
        <v>296035</v>
      </c>
      <c r="X53" s="227">
        <v>35524</v>
      </c>
      <c r="Y53" s="227">
        <v>20690</v>
      </c>
    </row>
    <row r="54" spans="1:25" s="50" customFormat="1" x14ac:dyDescent="0.2">
      <c r="A54" s="270" t="s">
        <v>209</v>
      </c>
      <c r="B54" s="270">
        <v>15</v>
      </c>
      <c r="C54" s="270" t="s">
        <v>201</v>
      </c>
      <c r="D54" s="270" t="s">
        <v>217</v>
      </c>
      <c r="E54" s="270" t="s">
        <v>205</v>
      </c>
      <c r="F54" s="225">
        <v>75</v>
      </c>
      <c r="G54" s="225">
        <v>25</v>
      </c>
      <c r="H54" s="225">
        <v>0</v>
      </c>
      <c r="I54" s="225">
        <v>0</v>
      </c>
      <c r="J54" s="225">
        <v>0</v>
      </c>
      <c r="K54" s="226">
        <v>25.125</v>
      </c>
      <c r="L54" s="226">
        <v>8.375</v>
      </c>
      <c r="M54" s="226">
        <v>0</v>
      </c>
      <c r="N54" s="226">
        <v>0</v>
      </c>
      <c r="O54" s="226">
        <v>0</v>
      </c>
      <c r="P54" s="226">
        <v>33.5</v>
      </c>
      <c r="Q54" s="226">
        <v>100.5</v>
      </c>
      <c r="R54" s="226">
        <v>8.375</v>
      </c>
      <c r="S54" s="226">
        <v>0</v>
      </c>
      <c r="T54" s="226">
        <v>0</v>
      </c>
      <c r="U54" s="226">
        <v>0</v>
      </c>
      <c r="V54" s="226">
        <v>108.875</v>
      </c>
      <c r="W54" s="227">
        <v>238446</v>
      </c>
      <c r="X54" s="227">
        <v>28613</v>
      </c>
      <c r="Y54" s="227">
        <v>16665</v>
      </c>
    </row>
    <row r="55" spans="1:25" s="50" customFormat="1" x14ac:dyDescent="0.2">
      <c r="A55" s="270" t="s">
        <v>218</v>
      </c>
      <c r="B55" s="270">
        <v>19</v>
      </c>
      <c r="C55" s="270" t="s">
        <v>201</v>
      </c>
      <c r="D55" s="270" t="s">
        <v>219</v>
      </c>
      <c r="E55" s="270" t="s">
        <v>203</v>
      </c>
      <c r="F55" s="225">
        <v>48.5</v>
      </c>
      <c r="G55" s="225">
        <v>40.200000000000003</v>
      </c>
      <c r="H55" s="225">
        <v>9.3000000000000007</v>
      </c>
      <c r="I55" s="225">
        <v>2</v>
      </c>
      <c r="J55" s="225">
        <v>0</v>
      </c>
      <c r="K55" s="226">
        <v>28.106000000000002</v>
      </c>
      <c r="L55" s="226">
        <v>23.295999999999999</v>
      </c>
      <c r="M55" s="226">
        <v>5.3890000000000002</v>
      </c>
      <c r="N55" s="226">
        <v>1.159</v>
      </c>
      <c r="O55" s="226">
        <v>0</v>
      </c>
      <c r="P55" s="226">
        <v>51.402000000000001</v>
      </c>
      <c r="Q55" s="226">
        <v>112.423</v>
      </c>
      <c r="R55" s="226">
        <v>23.295999999999999</v>
      </c>
      <c r="S55" s="226">
        <v>0</v>
      </c>
      <c r="T55" s="226">
        <v>0</v>
      </c>
      <c r="U55" s="226">
        <v>0</v>
      </c>
      <c r="V55" s="226">
        <v>135.71899999999999</v>
      </c>
      <c r="W55" s="227">
        <v>1112451</v>
      </c>
      <c r="X55" s="227">
        <v>133494</v>
      </c>
      <c r="Y55" s="227">
        <v>77751</v>
      </c>
    </row>
    <row r="56" spans="1:25" s="50" customFormat="1" x14ac:dyDescent="0.2">
      <c r="A56" s="270" t="s">
        <v>218</v>
      </c>
      <c r="B56" s="270">
        <v>19</v>
      </c>
      <c r="C56" s="270" t="s">
        <v>201</v>
      </c>
      <c r="D56" s="270" t="s">
        <v>219</v>
      </c>
      <c r="E56" s="270" t="s">
        <v>204</v>
      </c>
      <c r="F56" s="225">
        <v>22.9</v>
      </c>
      <c r="G56" s="225">
        <v>71.400000000000006</v>
      </c>
      <c r="H56" s="225">
        <v>5.7</v>
      </c>
      <c r="I56" s="225">
        <v>0</v>
      </c>
      <c r="J56" s="225">
        <v>0</v>
      </c>
      <c r="K56" s="226">
        <v>13.271000000000001</v>
      </c>
      <c r="L56" s="226">
        <v>41.375999999999998</v>
      </c>
      <c r="M56" s="226">
        <v>3.3029999999999999</v>
      </c>
      <c r="N56" s="226">
        <v>0</v>
      </c>
      <c r="O56" s="226">
        <v>0</v>
      </c>
      <c r="P56" s="226">
        <v>54.646999999999998</v>
      </c>
      <c r="Q56" s="226">
        <v>53.082000000000001</v>
      </c>
      <c r="R56" s="226">
        <v>41.375999999999998</v>
      </c>
      <c r="S56" s="226">
        <v>0</v>
      </c>
      <c r="T56" s="226">
        <v>0</v>
      </c>
      <c r="U56" s="226">
        <v>0</v>
      </c>
      <c r="V56" s="226">
        <v>94.459000000000003</v>
      </c>
      <c r="W56" s="227">
        <v>168439</v>
      </c>
      <c r="X56" s="227">
        <v>20213</v>
      </c>
      <c r="Y56" s="227">
        <v>11772</v>
      </c>
    </row>
    <row r="57" spans="1:25" s="50" customFormat="1" x14ac:dyDescent="0.2">
      <c r="A57" s="270" t="s">
        <v>218</v>
      </c>
      <c r="B57" s="270">
        <v>19</v>
      </c>
      <c r="C57" s="270" t="s">
        <v>201</v>
      </c>
      <c r="D57" s="270" t="s">
        <v>219</v>
      </c>
      <c r="E57" s="270" t="s">
        <v>205</v>
      </c>
      <c r="F57" s="225">
        <v>87.5</v>
      </c>
      <c r="G57" s="225">
        <v>12.5</v>
      </c>
      <c r="H57" s="225">
        <v>0</v>
      </c>
      <c r="I57" s="225">
        <v>0</v>
      </c>
      <c r="J57" s="225">
        <v>0</v>
      </c>
      <c r="K57" s="226">
        <v>50.706000000000003</v>
      </c>
      <c r="L57" s="226">
        <v>7.2439999999999998</v>
      </c>
      <c r="M57" s="226">
        <v>0</v>
      </c>
      <c r="N57" s="226">
        <v>0</v>
      </c>
      <c r="O57" s="226">
        <v>0</v>
      </c>
      <c r="P57" s="226">
        <v>57.95</v>
      </c>
      <c r="Q57" s="226">
        <v>202.82499999999999</v>
      </c>
      <c r="R57" s="226">
        <v>7.2439999999999998</v>
      </c>
      <c r="S57" s="226">
        <v>0</v>
      </c>
      <c r="T57" s="226">
        <v>0</v>
      </c>
      <c r="U57" s="226">
        <v>0</v>
      </c>
      <c r="V57" s="226">
        <v>210.06899999999999</v>
      </c>
      <c r="W57" s="227">
        <v>271316</v>
      </c>
      <c r="X57" s="227">
        <v>32558</v>
      </c>
      <c r="Y57" s="227">
        <v>18963</v>
      </c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227"/>
    </row>
    <row r="59" spans="1:25" s="50" customFormat="1" x14ac:dyDescent="0.2">
      <c r="A59" s="271"/>
      <c r="B59" s="271"/>
      <c r="C59" s="271"/>
      <c r="D59" s="272"/>
      <c r="E59" s="272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22" customFormat="1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0"/>
      <c r="X25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9 P18:P259 J18:J259">
    <cfRule type="expression" dxfId="13" priority="7">
      <formula>IF($A18&lt;&gt;"",1,0)</formula>
    </cfRule>
  </conditionalFormatting>
  <conditionalFormatting sqref="A217:X25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8 P16:P58 V16:V58">
    <cfRule type="expression" dxfId="8" priority="4">
      <formula>IF($A16&lt;&gt;"",1,0)</formula>
    </cfRule>
  </conditionalFormatting>
  <conditionalFormatting sqref="Y16:Y5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Imperial College of Science, Technology and Medicine</v>
      </c>
    </row>
    <row r="6" spans="1:8" ht="13.5" x14ac:dyDescent="0.2">
      <c r="A6" s="8" t="s">
        <v>56</v>
      </c>
      <c r="B6" s="180">
        <f>UKPRN</f>
        <v>10003270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64959000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83880000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70766000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75833000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73859500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82722640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14960059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55842434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56995000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61121000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61170000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58782108.5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7404430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Imperial College of Science, Technology and Medicine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10003270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16418833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48</v>
      </c>
      <c r="H12" s="227">
        <v>38</v>
      </c>
      <c r="I12" s="227">
        <v>13</v>
      </c>
      <c r="J12" s="227">
        <v>1</v>
      </c>
      <c r="K12" s="227">
        <v>0</v>
      </c>
      <c r="L12" s="239">
        <v>0.86868686868686895</v>
      </c>
      <c r="M12" s="239">
        <v>569.26</v>
      </c>
      <c r="N12" s="239">
        <v>886.15497415935499</v>
      </c>
      <c r="O12" s="227">
        <v>4261906</v>
      </c>
      <c r="P12" s="51"/>
    </row>
    <row r="13" spans="1:17" s="50" customFormat="1" x14ac:dyDescent="0.2">
      <c r="A13" s="270" t="s">
        <v>200</v>
      </c>
      <c r="B13" s="270">
        <v>1</v>
      </c>
      <c r="C13" s="270" t="s">
        <v>201</v>
      </c>
      <c r="D13" s="270" t="s">
        <v>202</v>
      </c>
      <c r="E13" s="270">
        <v>10007158</v>
      </c>
      <c r="F13" s="270" t="s">
        <v>220</v>
      </c>
      <c r="G13" s="227">
        <v>25</v>
      </c>
      <c r="H13" s="227">
        <v>50</v>
      </c>
      <c r="I13" s="227">
        <v>21</v>
      </c>
      <c r="J13" s="227">
        <v>2</v>
      </c>
      <c r="K13" s="227">
        <v>2</v>
      </c>
      <c r="L13" s="239">
        <v>0.78125</v>
      </c>
      <c r="M13" s="239">
        <v>0.34</v>
      </c>
      <c r="N13" s="239">
        <v>0.42499999999999999</v>
      </c>
      <c r="O13" s="227">
        <v>2044</v>
      </c>
      <c r="P13" s="51"/>
    </row>
    <row r="14" spans="1:17" s="50" customFormat="1" x14ac:dyDescent="0.2">
      <c r="A14" s="270" t="s">
        <v>200</v>
      </c>
      <c r="B14" s="270">
        <v>2</v>
      </c>
      <c r="C14" s="270" t="s">
        <v>201</v>
      </c>
      <c r="D14" s="270" t="s">
        <v>206</v>
      </c>
      <c r="E14" s="270"/>
      <c r="F14" s="270"/>
      <c r="G14" s="227">
        <v>57</v>
      </c>
      <c r="H14" s="227">
        <v>34</v>
      </c>
      <c r="I14" s="227">
        <v>8</v>
      </c>
      <c r="J14" s="227">
        <v>0</v>
      </c>
      <c r="K14" s="227">
        <v>1</v>
      </c>
      <c r="L14" s="239">
        <v>0.919191919191919</v>
      </c>
      <c r="M14" s="239">
        <v>51.33</v>
      </c>
      <c r="N14" s="239">
        <v>84.546193139637495</v>
      </c>
      <c r="O14" s="227">
        <v>406620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207</v>
      </c>
      <c r="E15" s="270"/>
      <c r="F15" s="270"/>
      <c r="G15" s="227">
        <v>50</v>
      </c>
      <c r="H15" s="227">
        <v>42</v>
      </c>
      <c r="I15" s="227">
        <v>7</v>
      </c>
      <c r="J15" s="227">
        <v>1</v>
      </c>
      <c r="K15" s="227">
        <v>0</v>
      </c>
      <c r="L15" s="239">
        <v>0.92929292929292895</v>
      </c>
      <c r="M15" s="239">
        <v>34.58</v>
      </c>
      <c r="N15" s="239">
        <v>57.586360335586001</v>
      </c>
      <c r="O15" s="227">
        <v>276958</v>
      </c>
      <c r="P15" s="51"/>
    </row>
    <row r="16" spans="1:17" s="50" customFormat="1" x14ac:dyDescent="0.2">
      <c r="A16" s="270" t="s">
        <v>200</v>
      </c>
      <c r="B16" s="270">
        <v>4</v>
      </c>
      <c r="C16" s="270" t="s">
        <v>201</v>
      </c>
      <c r="D16" s="270" t="s">
        <v>207</v>
      </c>
      <c r="E16" s="270">
        <v>10003645</v>
      </c>
      <c r="F16" s="270" t="s">
        <v>221</v>
      </c>
      <c r="G16" s="227">
        <v>47</v>
      </c>
      <c r="H16" s="227">
        <v>41</v>
      </c>
      <c r="I16" s="227">
        <v>11</v>
      </c>
      <c r="J16" s="227">
        <v>1</v>
      </c>
      <c r="K16" s="227">
        <v>0</v>
      </c>
      <c r="L16" s="239">
        <v>0.88888888888888895</v>
      </c>
      <c r="M16" s="239">
        <v>0.24</v>
      </c>
      <c r="N16" s="239">
        <v>0.38189511111111102</v>
      </c>
      <c r="O16" s="227">
        <v>1837</v>
      </c>
      <c r="P16" s="51"/>
    </row>
    <row r="17" spans="1:16" s="50" customFormat="1" x14ac:dyDescent="0.2">
      <c r="A17" s="270" t="s">
        <v>200</v>
      </c>
      <c r="B17" s="270">
        <v>5</v>
      </c>
      <c r="C17" s="270" t="s">
        <v>201</v>
      </c>
      <c r="D17" s="270" t="s">
        <v>208</v>
      </c>
      <c r="E17" s="270"/>
      <c r="F17" s="270"/>
      <c r="G17" s="227">
        <v>51</v>
      </c>
      <c r="H17" s="227">
        <v>40</v>
      </c>
      <c r="I17" s="227">
        <v>8</v>
      </c>
      <c r="J17" s="227">
        <v>1</v>
      </c>
      <c r="K17" s="227">
        <v>0</v>
      </c>
      <c r="L17" s="239">
        <v>0.919191919191919</v>
      </c>
      <c r="M17" s="239">
        <v>210.33</v>
      </c>
      <c r="N17" s="239">
        <v>346.45049789334797</v>
      </c>
      <c r="O17" s="227">
        <v>1666232</v>
      </c>
      <c r="P17" s="51"/>
    </row>
    <row r="18" spans="1:16" s="50" customFormat="1" ht="27" x14ac:dyDescent="0.2">
      <c r="A18" s="270" t="s">
        <v>200</v>
      </c>
      <c r="B18" s="270">
        <v>5</v>
      </c>
      <c r="C18" s="270" t="s">
        <v>201</v>
      </c>
      <c r="D18" s="270" t="s">
        <v>208</v>
      </c>
      <c r="E18" s="270">
        <v>10005553</v>
      </c>
      <c r="F18" s="270" t="s">
        <v>222</v>
      </c>
      <c r="G18" s="227">
        <v>15</v>
      </c>
      <c r="H18" s="227">
        <v>61</v>
      </c>
      <c r="I18" s="227">
        <v>22</v>
      </c>
      <c r="J18" s="227">
        <v>2</v>
      </c>
      <c r="K18" s="227">
        <v>0</v>
      </c>
      <c r="L18" s="239">
        <v>0.77551020408163296</v>
      </c>
      <c r="M18" s="239">
        <v>0.5</v>
      </c>
      <c r="N18" s="239">
        <v>0.67004081632653101</v>
      </c>
      <c r="O18" s="227">
        <v>3223</v>
      </c>
      <c r="P18" s="51"/>
    </row>
    <row r="19" spans="1:16" s="50" customFormat="1" x14ac:dyDescent="0.2">
      <c r="A19" s="270" t="s">
        <v>209</v>
      </c>
      <c r="B19" s="270">
        <v>8</v>
      </c>
      <c r="C19" s="270" t="s">
        <v>201</v>
      </c>
      <c r="D19" s="270" t="s">
        <v>210</v>
      </c>
      <c r="E19" s="270"/>
      <c r="F19" s="270"/>
      <c r="G19" s="227">
        <v>34</v>
      </c>
      <c r="H19" s="227">
        <v>62</v>
      </c>
      <c r="I19" s="227">
        <v>4</v>
      </c>
      <c r="J19" s="227">
        <v>0</v>
      </c>
      <c r="K19" s="227">
        <v>0</v>
      </c>
      <c r="L19" s="239">
        <v>0.96</v>
      </c>
      <c r="M19" s="239">
        <v>170.59</v>
      </c>
      <c r="N19" s="239">
        <v>293.47688230432698</v>
      </c>
      <c r="O19" s="227">
        <v>1411458</v>
      </c>
      <c r="P19" s="51"/>
    </row>
    <row r="20" spans="1:16" s="50" customFormat="1" x14ac:dyDescent="0.2">
      <c r="A20" s="270" t="s">
        <v>209</v>
      </c>
      <c r="B20" s="270">
        <v>8</v>
      </c>
      <c r="C20" s="270" t="s">
        <v>201</v>
      </c>
      <c r="D20" s="270" t="s">
        <v>210</v>
      </c>
      <c r="E20" s="270">
        <v>10007784</v>
      </c>
      <c r="F20" s="270" t="s">
        <v>223</v>
      </c>
      <c r="G20" s="227">
        <v>37</v>
      </c>
      <c r="H20" s="227">
        <v>57</v>
      </c>
      <c r="I20" s="227">
        <v>5</v>
      </c>
      <c r="J20" s="227">
        <v>1</v>
      </c>
      <c r="K20" s="227">
        <v>0</v>
      </c>
      <c r="L20" s="239">
        <v>0.94949494949494995</v>
      </c>
      <c r="M20" s="239">
        <v>0.09</v>
      </c>
      <c r="N20" s="239">
        <v>0.14462707070707101</v>
      </c>
      <c r="O20" s="227">
        <v>696</v>
      </c>
      <c r="P20" s="51"/>
    </row>
    <row r="21" spans="1:16" s="50" customFormat="1" x14ac:dyDescent="0.2">
      <c r="A21" s="270" t="s">
        <v>209</v>
      </c>
      <c r="B21" s="270">
        <v>9</v>
      </c>
      <c r="C21" s="270" t="s">
        <v>201</v>
      </c>
      <c r="D21" s="270" t="s">
        <v>211</v>
      </c>
      <c r="E21" s="270"/>
      <c r="F21" s="270"/>
      <c r="G21" s="227">
        <v>35</v>
      </c>
      <c r="H21" s="227">
        <v>57</v>
      </c>
      <c r="I21" s="227">
        <v>7</v>
      </c>
      <c r="J21" s="227">
        <v>1</v>
      </c>
      <c r="K21" s="227">
        <v>0</v>
      </c>
      <c r="L21" s="239">
        <v>0.92929292929292895</v>
      </c>
      <c r="M21" s="239">
        <v>172.72</v>
      </c>
      <c r="N21" s="239">
        <v>287.63141345859498</v>
      </c>
      <c r="O21" s="227">
        <v>1383345</v>
      </c>
      <c r="P21" s="51"/>
    </row>
    <row r="22" spans="1:16" s="50" customFormat="1" x14ac:dyDescent="0.2">
      <c r="A22" s="270" t="s">
        <v>209</v>
      </c>
      <c r="B22" s="270">
        <v>9</v>
      </c>
      <c r="C22" s="270" t="s">
        <v>201</v>
      </c>
      <c r="D22" s="270" t="s">
        <v>211</v>
      </c>
      <c r="E22" s="270">
        <v>10007850</v>
      </c>
      <c r="F22" s="270" t="s">
        <v>224</v>
      </c>
      <c r="G22" s="227">
        <v>25</v>
      </c>
      <c r="H22" s="227">
        <v>66</v>
      </c>
      <c r="I22" s="227">
        <v>9</v>
      </c>
      <c r="J22" s="227">
        <v>0</v>
      </c>
      <c r="K22" s="227">
        <v>0</v>
      </c>
      <c r="L22" s="239">
        <v>0.91</v>
      </c>
      <c r="M22" s="239">
        <v>0.42</v>
      </c>
      <c r="N22" s="239">
        <v>0.60642399999999996</v>
      </c>
      <c r="O22" s="227">
        <v>2917</v>
      </c>
      <c r="P22" s="51"/>
    </row>
    <row r="23" spans="1:16" s="50" customFormat="1" x14ac:dyDescent="0.2">
      <c r="A23" s="270" t="s">
        <v>209</v>
      </c>
      <c r="B23" s="270">
        <v>9</v>
      </c>
      <c r="C23" s="270" t="s">
        <v>201</v>
      </c>
      <c r="D23" s="270" t="s">
        <v>211</v>
      </c>
      <c r="E23" s="270">
        <v>10007786</v>
      </c>
      <c r="F23" s="270" t="s">
        <v>225</v>
      </c>
      <c r="G23" s="227">
        <v>23</v>
      </c>
      <c r="H23" s="227">
        <v>62</v>
      </c>
      <c r="I23" s="227">
        <v>15</v>
      </c>
      <c r="J23" s="227">
        <v>0</v>
      </c>
      <c r="K23" s="227">
        <v>0</v>
      </c>
      <c r="L23" s="239">
        <v>0.85</v>
      </c>
      <c r="M23" s="239">
        <v>0.28000000000000003</v>
      </c>
      <c r="N23" s="239">
        <v>0.3851792</v>
      </c>
      <c r="O23" s="227">
        <v>1852</v>
      </c>
      <c r="P23" s="51"/>
    </row>
    <row r="24" spans="1:16" s="50" customFormat="1" x14ac:dyDescent="0.2">
      <c r="A24" s="270" t="s">
        <v>209</v>
      </c>
      <c r="B24" s="270">
        <v>9</v>
      </c>
      <c r="C24" s="270" t="s">
        <v>201</v>
      </c>
      <c r="D24" s="270" t="s">
        <v>211</v>
      </c>
      <c r="E24" s="270">
        <v>10007788</v>
      </c>
      <c r="F24" s="270" t="s">
        <v>226</v>
      </c>
      <c r="G24" s="227">
        <v>38</v>
      </c>
      <c r="H24" s="227">
        <v>53</v>
      </c>
      <c r="I24" s="227">
        <v>9</v>
      </c>
      <c r="J24" s="227">
        <v>0</v>
      </c>
      <c r="K24" s="227">
        <v>0</v>
      </c>
      <c r="L24" s="239">
        <v>0.91</v>
      </c>
      <c r="M24" s="239">
        <v>0.42</v>
      </c>
      <c r="N24" s="239">
        <v>0.60642399999999996</v>
      </c>
      <c r="O24" s="227">
        <v>2917</v>
      </c>
      <c r="P24" s="51"/>
    </row>
    <row r="25" spans="1:16" s="50" customFormat="1" x14ac:dyDescent="0.2">
      <c r="A25" s="270" t="s">
        <v>209</v>
      </c>
      <c r="B25" s="270">
        <v>9</v>
      </c>
      <c r="C25" s="270" t="s">
        <v>201</v>
      </c>
      <c r="D25" s="270" t="s">
        <v>211</v>
      </c>
      <c r="E25" s="270">
        <v>10007792</v>
      </c>
      <c r="F25" s="270" t="s">
        <v>227</v>
      </c>
      <c r="G25" s="227">
        <v>23</v>
      </c>
      <c r="H25" s="227">
        <v>67</v>
      </c>
      <c r="I25" s="227">
        <v>9</v>
      </c>
      <c r="J25" s="227">
        <v>1</v>
      </c>
      <c r="K25" s="227">
        <v>0</v>
      </c>
      <c r="L25" s="239">
        <v>0.90909090909090895</v>
      </c>
      <c r="M25" s="239">
        <v>0.34</v>
      </c>
      <c r="N25" s="239">
        <v>0.49454545454545501</v>
      </c>
      <c r="O25" s="227">
        <v>2378</v>
      </c>
      <c r="P25" s="51"/>
    </row>
    <row r="26" spans="1:16" s="50" customFormat="1" x14ac:dyDescent="0.2">
      <c r="A26" s="270" t="s">
        <v>209</v>
      </c>
      <c r="B26" s="270">
        <v>9</v>
      </c>
      <c r="C26" s="270" t="s">
        <v>201</v>
      </c>
      <c r="D26" s="270" t="s">
        <v>211</v>
      </c>
      <c r="E26" s="270">
        <v>10007784</v>
      </c>
      <c r="F26" s="270" t="s">
        <v>223</v>
      </c>
      <c r="G26" s="227">
        <v>23</v>
      </c>
      <c r="H26" s="227">
        <v>67</v>
      </c>
      <c r="I26" s="227">
        <v>9</v>
      </c>
      <c r="J26" s="227">
        <v>1</v>
      </c>
      <c r="K26" s="227">
        <v>0</v>
      </c>
      <c r="L26" s="239">
        <v>0.90909090909090895</v>
      </c>
      <c r="M26" s="239">
        <v>0.09</v>
      </c>
      <c r="N26" s="239">
        <v>0.138472727272727</v>
      </c>
      <c r="O26" s="227">
        <v>666</v>
      </c>
      <c r="P26" s="51"/>
    </row>
    <row r="27" spans="1:16" s="50" customFormat="1" x14ac:dyDescent="0.2">
      <c r="A27" s="270" t="s">
        <v>209</v>
      </c>
      <c r="B27" s="270">
        <v>9</v>
      </c>
      <c r="C27" s="270" t="s">
        <v>201</v>
      </c>
      <c r="D27" s="270" t="s">
        <v>211</v>
      </c>
      <c r="E27" s="270">
        <v>10007798</v>
      </c>
      <c r="F27" s="270" t="s">
        <v>228</v>
      </c>
      <c r="G27" s="227">
        <v>38</v>
      </c>
      <c r="H27" s="227">
        <v>54</v>
      </c>
      <c r="I27" s="227">
        <v>7</v>
      </c>
      <c r="J27" s="227">
        <v>1</v>
      </c>
      <c r="K27" s="227">
        <v>0</v>
      </c>
      <c r="L27" s="239">
        <v>0.92929292929292895</v>
      </c>
      <c r="M27" s="239">
        <v>0.09</v>
      </c>
      <c r="N27" s="239">
        <v>0.12638383838383799</v>
      </c>
      <c r="O27" s="227">
        <v>608</v>
      </c>
      <c r="P27" s="51"/>
    </row>
    <row r="28" spans="1:16" s="50" customFormat="1" x14ac:dyDescent="0.2">
      <c r="A28" s="270" t="s">
        <v>209</v>
      </c>
      <c r="B28" s="270">
        <v>9</v>
      </c>
      <c r="C28" s="270" t="s">
        <v>201</v>
      </c>
      <c r="D28" s="270" t="s">
        <v>211</v>
      </c>
      <c r="E28" s="270">
        <v>10007774</v>
      </c>
      <c r="F28" s="270" t="s">
        <v>229</v>
      </c>
      <c r="G28" s="227">
        <v>43</v>
      </c>
      <c r="H28" s="227">
        <v>49</v>
      </c>
      <c r="I28" s="227">
        <v>7</v>
      </c>
      <c r="J28" s="227">
        <v>1</v>
      </c>
      <c r="K28" s="227">
        <v>0</v>
      </c>
      <c r="L28" s="239">
        <v>0.92929292929292895</v>
      </c>
      <c r="M28" s="239">
        <v>0.72</v>
      </c>
      <c r="N28" s="239">
        <v>1.07530343434343</v>
      </c>
      <c r="O28" s="227">
        <v>5172</v>
      </c>
      <c r="P28" s="51"/>
    </row>
    <row r="29" spans="1:16" s="50" customFormat="1" x14ac:dyDescent="0.2">
      <c r="A29" s="270" t="s">
        <v>209</v>
      </c>
      <c r="B29" s="270">
        <v>9</v>
      </c>
      <c r="C29" s="270" t="s">
        <v>201</v>
      </c>
      <c r="D29" s="270" t="s">
        <v>211</v>
      </c>
      <c r="E29" s="270">
        <v>10007806</v>
      </c>
      <c r="F29" s="270" t="s">
        <v>230</v>
      </c>
      <c r="G29" s="227">
        <v>17</v>
      </c>
      <c r="H29" s="227">
        <v>60</v>
      </c>
      <c r="I29" s="227">
        <v>22</v>
      </c>
      <c r="J29" s="227">
        <v>0</v>
      </c>
      <c r="K29" s="227">
        <v>1</v>
      </c>
      <c r="L29" s="239">
        <v>0.77777777777777801</v>
      </c>
      <c r="M29" s="239">
        <v>0.28000000000000003</v>
      </c>
      <c r="N29" s="239">
        <v>0.35245155555555602</v>
      </c>
      <c r="O29" s="227">
        <v>1695</v>
      </c>
      <c r="P29" s="51"/>
    </row>
    <row r="30" spans="1:16" s="50" customFormat="1" x14ac:dyDescent="0.2">
      <c r="A30" s="270" t="s">
        <v>209</v>
      </c>
      <c r="B30" s="270">
        <v>10</v>
      </c>
      <c r="C30" s="270" t="s">
        <v>201</v>
      </c>
      <c r="D30" s="270" t="s">
        <v>212</v>
      </c>
      <c r="E30" s="270"/>
      <c r="F30" s="270"/>
      <c r="G30" s="227">
        <v>44</v>
      </c>
      <c r="H30" s="227">
        <v>47</v>
      </c>
      <c r="I30" s="227">
        <v>8</v>
      </c>
      <c r="J30" s="227">
        <v>1</v>
      </c>
      <c r="K30" s="227">
        <v>0</v>
      </c>
      <c r="L30" s="239">
        <v>0.919191919191919</v>
      </c>
      <c r="M30" s="239">
        <v>123.43</v>
      </c>
      <c r="N30" s="239">
        <v>203.31367634870199</v>
      </c>
      <c r="O30" s="227">
        <v>977824</v>
      </c>
      <c r="P30" s="51"/>
    </row>
    <row r="31" spans="1:16" s="50" customFormat="1" x14ac:dyDescent="0.2">
      <c r="A31" s="270" t="s">
        <v>209</v>
      </c>
      <c r="B31" s="270">
        <v>10</v>
      </c>
      <c r="C31" s="270" t="s">
        <v>201</v>
      </c>
      <c r="D31" s="270" t="s">
        <v>212</v>
      </c>
      <c r="E31" s="270">
        <v>10007802</v>
      </c>
      <c r="F31" s="270" t="s">
        <v>231</v>
      </c>
      <c r="G31" s="227">
        <v>15</v>
      </c>
      <c r="H31" s="227">
        <v>71</v>
      </c>
      <c r="I31" s="227">
        <v>13</v>
      </c>
      <c r="J31" s="227">
        <v>1</v>
      </c>
      <c r="K31" s="227">
        <v>0</v>
      </c>
      <c r="L31" s="239">
        <v>0.86868686868686895</v>
      </c>
      <c r="M31" s="239">
        <v>1.23</v>
      </c>
      <c r="N31" s="239">
        <v>1.70957575757576</v>
      </c>
      <c r="O31" s="227">
        <v>8222</v>
      </c>
      <c r="P31" s="51"/>
    </row>
    <row r="32" spans="1:16" s="50" customFormat="1" x14ac:dyDescent="0.2">
      <c r="A32" s="270" t="s">
        <v>209</v>
      </c>
      <c r="B32" s="270">
        <v>11</v>
      </c>
      <c r="C32" s="270" t="s">
        <v>201</v>
      </c>
      <c r="D32" s="270" t="s">
        <v>213</v>
      </c>
      <c r="E32" s="270"/>
      <c r="F32" s="270"/>
      <c r="G32" s="227">
        <v>56</v>
      </c>
      <c r="H32" s="227">
        <v>38</v>
      </c>
      <c r="I32" s="227">
        <v>6</v>
      </c>
      <c r="J32" s="227">
        <v>0</v>
      </c>
      <c r="K32" s="227">
        <v>0</v>
      </c>
      <c r="L32" s="239">
        <v>0.94</v>
      </c>
      <c r="M32" s="239">
        <v>92.38</v>
      </c>
      <c r="N32" s="239">
        <v>155.60759183030601</v>
      </c>
      <c r="O32" s="227">
        <v>748385</v>
      </c>
      <c r="P32" s="51"/>
    </row>
    <row r="33" spans="1:16" s="50" customFormat="1" ht="27" x14ac:dyDescent="0.2">
      <c r="A33" s="270" t="s">
        <v>209</v>
      </c>
      <c r="B33" s="270">
        <v>12</v>
      </c>
      <c r="C33" s="270" t="s">
        <v>201</v>
      </c>
      <c r="D33" s="270" t="s">
        <v>214</v>
      </c>
      <c r="E33" s="270"/>
      <c r="F33" s="270"/>
      <c r="G33" s="227">
        <v>46</v>
      </c>
      <c r="H33" s="227">
        <v>43</v>
      </c>
      <c r="I33" s="227">
        <v>10</v>
      </c>
      <c r="J33" s="227">
        <v>1</v>
      </c>
      <c r="K33" s="227">
        <v>0</v>
      </c>
      <c r="L33" s="239">
        <v>0.89898989898989901</v>
      </c>
      <c r="M33" s="239">
        <v>302.55</v>
      </c>
      <c r="N33" s="239">
        <v>487.40766033344198</v>
      </c>
      <c r="O33" s="227">
        <v>2344156</v>
      </c>
      <c r="P33" s="51"/>
    </row>
    <row r="34" spans="1:16" s="50" customFormat="1" ht="27" x14ac:dyDescent="0.2">
      <c r="A34" s="270" t="s">
        <v>209</v>
      </c>
      <c r="B34" s="270">
        <v>13</v>
      </c>
      <c r="C34" s="270" t="s">
        <v>200</v>
      </c>
      <c r="D34" s="270" t="s">
        <v>215</v>
      </c>
      <c r="E34" s="270"/>
      <c r="F34" s="270"/>
      <c r="G34" s="227">
        <v>49</v>
      </c>
      <c r="H34" s="227">
        <v>48</v>
      </c>
      <c r="I34" s="227">
        <v>3</v>
      </c>
      <c r="J34" s="227">
        <v>0</v>
      </c>
      <c r="K34" s="227">
        <v>0</v>
      </c>
      <c r="L34" s="239">
        <v>0.97</v>
      </c>
      <c r="M34" s="239">
        <v>67.290000000000006</v>
      </c>
      <c r="N34" s="239">
        <v>116.959555680318</v>
      </c>
      <c r="O34" s="227">
        <v>562510</v>
      </c>
      <c r="P34" s="51"/>
    </row>
    <row r="35" spans="1:16" s="50" customFormat="1" ht="27" x14ac:dyDescent="0.2">
      <c r="A35" s="270" t="s">
        <v>209</v>
      </c>
      <c r="B35" s="270">
        <v>13</v>
      </c>
      <c r="C35" s="270" t="s">
        <v>209</v>
      </c>
      <c r="D35" s="270" t="s">
        <v>215</v>
      </c>
      <c r="E35" s="270"/>
      <c r="F35" s="270"/>
      <c r="G35" s="227">
        <v>44</v>
      </c>
      <c r="H35" s="227">
        <v>55</v>
      </c>
      <c r="I35" s="227">
        <v>1</v>
      </c>
      <c r="J35" s="227">
        <v>0</v>
      </c>
      <c r="K35" s="227">
        <v>0</v>
      </c>
      <c r="L35" s="239">
        <v>0.99</v>
      </c>
      <c r="M35" s="239">
        <v>95.43</v>
      </c>
      <c r="N35" s="239">
        <v>169.29561845233999</v>
      </c>
      <c r="O35" s="227">
        <v>814216</v>
      </c>
      <c r="P35" s="51"/>
    </row>
    <row r="36" spans="1:16" s="50" customFormat="1" ht="27" x14ac:dyDescent="0.2">
      <c r="A36" s="270" t="s">
        <v>209</v>
      </c>
      <c r="B36" s="270">
        <v>13</v>
      </c>
      <c r="C36" s="270" t="s">
        <v>201</v>
      </c>
      <c r="D36" s="270" t="s">
        <v>215</v>
      </c>
      <c r="E36" s="270">
        <v>10007774</v>
      </c>
      <c r="F36" s="270" t="s">
        <v>229</v>
      </c>
      <c r="G36" s="227">
        <v>60</v>
      </c>
      <c r="H36" s="227">
        <v>38</v>
      </c>
      <c r="I36" s="227">
        <v>2</v>
      </c>
      <c r="J36" s="227">
        <v>0</v>
      </c>
      <c r="K36" s="227">
        <v>0</v>
      </c>
      <c r="L36" s="239">
        <v>0.98</v>
      </c>
      <c r="M36" s="239">
        <v>0.34</v>
      </c>
      <c r="N36" s="239">
        <v>0.53312000000000004</v>
      </c>
      <c r="O36" s="227">
        <v>2564</v>
      </c>
      <c r="P36" s="51"/>
    </row>
    <row r="37" spans="1:16" s="50" customFormat="1" x14ac:dyDescent="0.2">
      <c r="A37" s="270" t="s">
        <v>209</v>
      </c>
      <c r="B37" s="270">
        <v>14</v>
      </c>
      <c r="C37" s="270" t="s">
        <v>201</v>
      </c>
      <c r="D37" s="270" t="s">
        <v>216</v>
      </c>
      <c r="E37" s="270"/>
      <c r="F37" s="270"/>
      <c r="G37" s="227">
        <v>47</v>
      </c>
      <c r="H37" s="227">
        <v>48</v>
      </c>
      <c r="I37" s="227">
        <v>5</v>
      </c>
      <c r="J37" s="227">
        <v>0</v>
      </c>
      <c r="K37" s="227">
        <v>0</v>
      </c>
      <c r="L37" s="239">
        <v>0.95</v>
      </c>
      <c r="M37" s="239">
        <v>69.59</v>
      </c>
      <c r="N37" s="239">
        <v>118.469423760938</v>
      </c>
      <c r="O37" s="227">
        <v>569771</v>
      </c>
      <c r="P37" s="51"/>
    </row>
    <row r="38" spans="1:16" s="50" customFormat="1" x14ac:dyDescent="0.2">
      <c r="A38" s="270" t="s">
        <v>209</v>
      </c>
      <c r="B38" s="270">
        <v>15</v>
      </c>
      <c r="C38" s="270" t="s">
        <v>201</v>
      </c>
      <c r="D38" s="270" t="s">
        <v>217</v>
      </c>
      <c r="E38" s="270"/>
      <c r="F38" s="270"/>
      <c r="G38" s="227">
        <v>44</v>
      </c>
      <c r="H38" s="227">
        <v>51</v>
      </c>
      <c r="I38" s="227">
        <v>5</v>
      </c>
      <c r="J38" s="227">
        <v>0</v>
      </c>
      <c r="K38" s="227">
        <v>0</v>
      </c>
      <c r="L38" s="239">
        <v>0.95</v>
      </c>
      <c r="M38" s="239">
        <v>106.86</v>
      </c>
      <c r="N38" s="239">
        <v>181.91253574303701</v>
      </c>
      <c r="O38" s="227">
        <v>874897</v>
      </c>
      <c r="P38" s="51"/>
    </row>
    <row r="39" spans="1:16" s="50" customFormat="1" x14ac:dyDescent="0.2">
      <c r="A39" s="270" t="s">
        <v>218</v>
      </c>
      <c r="B39" s="270">
        <v>19</v>
      </c>
      <c r="C39" s="270" t="s">
        <v>201</v>
      </c>
      <c r="D39" s="270" t="s">
        <v>219</v>
      </c>
      <c r="E39" s="270"/>
      <c r="F39" s="270"/>
      <c r="G39" s="227">
        <v>49</v>
      </c>
      <c r="H39" s="227">
        <v>43</v>
      </c>
      <c r="I39" s="227">
        <v>7</v>
      </c>
      <c r="J39" s="227">
        <v>1</v>
      </c>
      <c r="K39" s="227">
        <v>0</v>
      </c>
      <c r="L39" s="239">
        <v>0.92929292929292895</v>
      </c>
      <c r="M39" s="239">
        <v>16.73</v>
      </c>
      <c r="N39" s="239">
        <v>17.416580304746098</v>
      </c>
      <c r="O39" s="227">
        <v>83764</v>
      </c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9"/>
      <c r="M40" s="239"/>
      <c r="N40" s="239"/>
      <c r="O40" s="227"/>
      <c r="P40" s="51"/>
    </row>
    <row r="41" spans="1:16" s="50" customFormat="1" x14ac:dyDescent="0.2">
      <c r="A41" s="276"/>
      <c r="B41" s="276"/>
      <c r="C41" s="276"/>
      <c r="D41" s="276"/>
      <c r="E41" s="276"/>
      <c r="F41" s="276"/>
      <c r="G41" s="230"/>
      <c r="H41" s="230"/>
      <c r="I41" s="230"/>
      <c r="J41" s="230"/>
      <c r="K41" s="230"/>
      <c r="L41" s="243"/>
      <c r="M41" s="244"/>
      <c r="N41" s="244"/>
      <c r="O41" s="230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22" customFormat="1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5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s="44" customFormat="1" x14ac:dyDescent="0.2">
      <c r="A251" s="277"/>
      <c r="B251" s="277"/>
      <c r="C251" s="277"/>
      <c r="D251" s="277"/>
      <c r="E251" s="277"/>
      <c r="F251" s="277"/>
      <c r="G251" s="245"/>
      <c r="H251" s="245"/>
      <c r="I251" s="245"/>
      <c r="J251" s="245"/>
      <c r="K251" s="245"/>
      <c r="L251" s="246"/>
      <c r="M251" s="246"/>
      <c r="N251" s="246"/>
      <c r="O251" s="245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0 K12:K150">
    <cfRule type="expression" dxfId="5" priority="2">
      <formula>IF($A12&lt;&gt;"",1,0)</formula>
    </cfRule>
  </conditionalFormatting>
  <conditionalFormatting sqref="E12:F150">
    <cfRule type="expression" dxfId="4" priority="1">
      <formula>IF(AND($A12&lt;&gt;"",$E12=""),1,0)</formula>
    </cfRule>
  </conditionalFormatting>
  <conditionalFormatting sqref="A222:O250">
    <cfRule type="expression" dxfId="3" priority="12">
      <formula>IF($A222&lt;&gt;"",1,0)</formula>
    </cfRule>
  </conditionalFormatting>
  <conditionalFormatting sqref="A12:O15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Imperial College of Science, Technology and Medicine</v>
      </c>
      <c r="D5" s="96"/>
    </row>
    <row r="6" spans="1:15" ht="13.5" x14ac:dyDescent="0.2">
      <c r="B6" s="142" t="s">
        <v>56</v>
      </c>
      <c r="C6" s="180">
        <f>UKPRN</f>
        <v>10003270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111342000</v>
      </c>
      <c r="E10" s="213">
        <v>104640000</v>
      </c>
      <c r="F10" s="213">
        <v>101383000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14135000</v>
      </c>
      <c r="E11" s="214">
        <v>10950000</v>
      </c>
      <c r="F11" s="214">
        <v>13142000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362000</v>
      </c>
      <c r="E12" s="214">
        <v>289000</v>
      </c>
      <c r="F12" s="214">
        <v>481000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2267000</v>
      </c>
      <c r="E14" s="214">
        <v>2937000</v>
      </c>
      <c r="F14" s="214">
        <v>1915000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2747000</v>
      </c>
      <c r="E15" s="215">
        <v>3612000</v>
      </c>
      <c r="F15" s="215">
        <v>4501000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111000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7169000</v>
      </c>
      <c r="E17" s="212">
        <v>7134000</v>
      </c>
      <c r="F17" s="212">
        <v>8288000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138133000</v>
      </c>
      <c r="E18" s="211">
        <v>129562000</v>
      </c>
      <c r="F18" s="211">
        <v>129714000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1313522000</v>
      </c>
      <c r="G20" s="4" t="s">
        <v>113</v>
      </c>
      <c r="H20" s="4"/>
      <c r="I20" s="100"/>
      <c r="K20" s="179" t="s">
        <v>144</v>
      </c>
      <c r="L20" s="183">
        <v>1313522000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2019-07-17T09:54:49Z</dcterms:modified>
</cp:coreProperties>
</file>