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<sst xmlns="http://schemas.openxmlformats.org/spreadsheetml/2006/main" count="298" uniqueCount="207">
  <si>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</si>
  <si>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</si>
  <si>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</si>
  <si>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</si>
  <si>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</si>
  <si>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</si>
  <si>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</si>
  <si>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</si>
  <si>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</si>
  <si>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</si>
  <si>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</si>
  <si>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</si>
  <si>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</si>
  <si>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</si>
  <si>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</si>
  <si>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</si>
  <si>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</si>
  <si>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</si>
  <si>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</si>
  <si>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</si>
  <si>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</si>
  <si>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</si>
  <si>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</si>
  <si>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</si>
  <si>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</si>
  <si>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</si>
  <si>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</si>
  <si>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</si>
  <si>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</si>
  <si>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</si>
  <si>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</si>
  <si>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</si>
  <si>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</si>
  <si>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</si>
  <si>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</si>
  <si>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</si>
  <si>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</si>
  <si>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</si>
  <si>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</si>
  <si>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</si>
  <si>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</si>
  <si>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</si>
  <si>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</si>
  <si>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</si>
  <si>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</si>
  <si>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</si>
  <si>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</si>
  <si>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</si>
  <si>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</si>
  <si>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</si>
  <si>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</si>
  <si>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</si>
  <si>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</si>
  <si>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</si>
  <si>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</si>
  <si>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</si>
  <si>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</si>
  <si>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</si>
  <si>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</si>
  <si>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</si>
  <si>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</si>
  <si>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</si>
  <si>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</si>
  <si>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</si>
  <si>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</si>
  <si>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</si>
  <si>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</si>
  <si>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</si>
  <si>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</si>
  <si>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</si>
  <si>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</si>
  <si>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</si>
  <si>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</si>
  <si>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</si>
  <si>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</si>
  <si>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</si>
  <si>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</si>
  <si>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</si>
  <si>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</si>
  <si>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</si>
  <si>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</si>
  <si>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</si>
  <si>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</si>
  <si>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</si>
  <si>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</si>
  <si>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</si>
  <si>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</si>
  <si>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</si>
  <si>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</si>
  <si>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</si>
  <si>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</si>
  <si>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</si>
  <si>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</si>
  <si>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</si>
  <si>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</si>
  <si>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</si>
  <si>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</si>
  <si>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</si>
  <si>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</si>
  <si>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</si>
  <si>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</si>
  <si>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</si>
  <si>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</si>
  <si>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</si>
  <si>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</si>
  <si>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</si>
  <si>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</si>
  <si>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</si>
  <si>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</si>
  <si>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</si>
  <si>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</si>
  <si>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</si>
  <si>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</si>
  <si>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</si>
  <si>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</si>
  <si>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</si>
  <si>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</si>
  <si>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</si>
  <si>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</si>
  <si>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</si>
  <si>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</si>
  <si>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</si>
  <si>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</si>
  <si>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</si>
  <si>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</si>
  <si>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</si>
  <si>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</si>
  <si>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</si>
  <si>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</si>
  <si>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</si>
  <si>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</si>
  <si>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</si>
  <si>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</si>
  <si>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</si>
  <si>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</si>
  <si>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</si>
  <si>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</si>
  <si>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</si>
  <si>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</si>
  <si>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</si>
  <si>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</si>
  <si>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</si>
  <si>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</si>
  <si>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</si>
  <si>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</si>
  <si>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</si>
  <si>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</si>
  <si>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</si>
  <si>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</si>
  <si>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</si>
  <si>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</si>
  <si>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</si>
  <si>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</si>
  <si>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</si>
  <si>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</si>
  <si>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</si>
  <si>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</si>
  <si>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</si>
  <si>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</si>
  <si>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</si>
  <si>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</si>
  <si>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</si>
  <si>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</si>
  <si>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</si>
  <si>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</si>
  <si>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</si>
  <si>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</si>
  <si>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</si>
  <si>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</si>
  <si>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</si>
  <si>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</si>
  <si>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</si>
  <si>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</si>
  <si>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</si>
  <si>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</si>
  <si>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</si>
  <si>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</si>
  <si>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</si>
  <si>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</si>
  <si>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</si>
  <si>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</si>
  <si>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</si>
  <si>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</si>
  <si>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</si>
  <si>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</si>
  <si>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</si>
  <si>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</si>
  <si>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</si>
  <si>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</si>
  <si>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</si>
  <si>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</si>
  <si>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</si>
  <si>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</si>
  <si>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</si>
  <si>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</si>
  <si>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</si>
  <si>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</si>
  <si>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</si>
  <si>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</si>
  <si>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Institute of Cancer Research: Royal Cancer Hospital (The)</t>
  </si>
  <si>
    <t>A</t>
  </si>
  <si>
    <t>Z</t>
  </si>
  <si>
    <t>Clinical Medicine</t>
  </si>
  <si>
    <t>Output</t>
  </si>
  <si>
    <t>Impact</t>
  </si>
  <si>
    <t>Environment</t>
  </si>
  <si>
    <t>Biological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</si>
</sst>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Institute of Cancer Research: Royal Cancer Hospital (The)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10003324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10003324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4103895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492467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4596362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4596362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286828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9091649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1418827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848470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16242136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2940999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724383.9901477833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2940999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19183135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Institute of Cancer Research: Royal Cancer Hospital (The)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10003324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4103895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492467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286828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29.2</v>
      </c>
      <c r="G16" s="225">
        <v>53.7</v>
      </c>
      <c r="H16" s="225">
        <v>15.4</v>
      </c>
      <c r="I16" s="225">
        <v>0.4</v>
      </c>
      <c r="J16" s="225">
        <v>1.3</v>
      </c>
      <c r="K16" s="226">
        <v>20.173999999999999</v>
      </c>
      <c r="L16" s="226">
        <v>37.100999999999999</v>
      </c>
      <c r="M16" s="226">
        <v>10.64</v>
      </c>
      <c r="N16" s="226">
        <v>0.27600000000000002</v>
      </c>
      <c r="O16" s="226">
        <v>0.89800000000000002</v>
      </c>
      <c r="P16" s="226">
        <v>57.276000000000003</v>
      </c>
      <c r="Q16" s="226">
        <v>80.697000000000003</v>
      </c>
      <c r="R16" s="226">
        <v>37.100999999999999</v>
      </c>
      <c r="S16" s="226">
        <v>0</v>
      </c>
      <c r="T16" s="226">
        <v>0</v>
      </c>
      <c r="U16" s="226">
        <v>0</v>
      </c>
      <c r="V16" s="226">
        <v>117.798</v>
      </c>
      <c r="W16" s="227">
        <v>1581339</v>
      </c>
      <c r="X16" s="227">
        <v>189761</v>
      </c>
      <c r="Y16" s="227">
        <v>110522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90</v>
      </c>
      <c r="G17" s="225">
        <v>10</v>
      </c>
      <c r="H17" s="225">
        <v>0</v>
      </c>
      <c r="I17" s="225">
        <v>0</v>
      </c>
      <c r="J17" s="225">
        <v>0</v>
      </c>
      <c r="K17" s="226">
        <v>62.180999999999997</v>
      </c>
      <c r="L17" s="226">
        <v>6.9089999999999998</v>
      </c>
      <c r="M17" s="226">
        <v>0</v>
      </c>
      <c r="N17" s="226">
        <v>0</v>
      </c>
      <c r="O17" s="226">
        <v>0</v>
      </c>
      <c r="P17" s="226">
        <v>69.09</v>
      </c>
      <c r="Q17" s="226">
        <v>248.72399999999999</v>
      </c>
      <c r="R17" s="226">
        <v>6.9089999999999998</v>
      </c>
      <c r="S17" s="226">
        <v>0</v>
      </c>
      <c r="T17" s="226">
        <v>0</v>
      </c>
      <c r="U17" s="226">
        <v>0</v>
      </c>
      <c r="V17" s="226">
        <v>255.63300000000001</v>
      </c>
      <c r="W17" s="227">
        <v>604718</v>
      </c>
      <c r="X17" s="227">
        <v>72566</v>
      </c>
      <c r="Y17" s="227">
        <v>42265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62.5</v>
      </c>
      <c r="G18" s="225">
        <v>37.5</v>
      </c>
      <c r="H18" s="225">
        <v>0</v>
      </c>
      <c r="I18" s="225">
        <v>0</v>
      </c>
      <c r="J18" s="225">
        <v>0</v>
      </c>
      <c r="K18" s="226">
        <v>43.180999999999997</v>
      </c>
      <c r="L18" s="226">
        <v>25.908999999999999</v>
      </c>
      <c r="M18" s="226">
        <v>0</v>
      </c>
      <c r="N18" s="226">
        <v>0</v>
      </c>
      <c r="O18" s="226">
        <v>0</v>
      </c>
      <c r="P18" s="226">
        <v>69.09</v>
      </c>
      <c r="Q18" s="226">
        <v>172.72499999999999</v>
      </c>
      <c r="R18" s="226">
        <v>25.908999999999999</v>
      </c>
      <c r="S18" s="226">
        <v>0</v>
      </c>
      <c r="T18" s="226">
        <v>0</v>
      </c>
      <c r="U18" s="226">
        <v>0</v>
      </c>
      <c r="V18" s="226">
        <v>198.63399999999999</v>
      </c>
      <c r="W18" s="227">
        <v>355967</v>
      </c>
      <c r="X18" s="227">
        <v>42716</v>
      </c>
      <c r="Y18" s="227">
        <v>24879</v>
      </c>
    </row>
    <row r="19" spans="1:25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47.6</v>
      </c>
      <c r="G19" s="225">
        <v>48.5</v>
      </c>
      <c r="H19" s="225">
        <v>3.9</v>
      </c>
      <c r="I19" s="225">
        <v>0</v>
      </c>
      <c r="J19" s="225">
        <v>0</v>
      </c>
      <c r="K19" s="226">
        <v>16.184000000000001</v>
      </c>
      <c r="L19" s="226">
        <v>16.489999999999998</v>
      </c>
      <c r="M19" s="226">
        <v>1.3260000000000001</v>
      </c>
      <c r="N19" s="226">
        <v>0</v>
      </c>
      <c r="O19" s="226">
        <v>0</v>
      </c>
      <c r="P19" s="226">
        <v>32.673999999999999</v>
      </c>
      <c r="Q19" s="226">
        <v>64.736000000000004</v>
      </c>
      <c r="R19" s="226">
        <v>16.489999999999998</v>
      </c>
      <c r="S19" s="226">
        <v>0</v>
      </c>
      <c r="T19" s="226">
        <v>0</v>
      </c>
      <c r="U19" s="226">
        <v>0</v>
      </c>
      <c r="V19" s="226">
        <v>81.225999999999999</v>
      </c>
      <c r="W19" s="227">
        <v>1090386</v>
      </c>
      <c r="X19" s="227">
        <v>130846</v>
      </c>
      <c r="Y19" s="227">
        <v>76209</v>
      </c>
    </row>
    <row r="20" spans="1:25" s="50" customFormat="1" x14ac:dyDescent="0.2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20</v>
      </c>
      <c r="H20" s="225">
        <v>0</v>
      </c>
      <c r="I20" s="225">
        <v>0</v>
      </c>
      <c r="J20" s="225">
        <v>0</v>
      </c>
      <c r="K20" s="226">
        <v>27.2</v>
      </c>
      <c r="L20" s="226">
        <v>6.8</v>
      </c>
      <c r="M20" s="226">
        <v>0</v>
      </c>
      <c r="N20" s="226">
        <v>0</v>
      </c>
      <c r="O20" s="226">
        <v>0</v>
      </c>
      <c r="P20" s="226">
        <v>34</v>
      </c>
      <c r="Q20" s="226">
        <v>108.8</v>
      </c>
      <c r="R20" s="226">
        <v>6.8</v>
      </c>
      <c r="S20" s="226">
        <v>0</v>
      </c>
      <c r="T20" s="226">
        <v>0</v>
      </c>
      <c r="U20" s="226">
        <v>0</v>
      </c>
      <c r="V20" s="226">
        <v>115.6</v>
      </c>
      <c r="W20" s="227">
        <v>273460</v>
      </c>
      <c r="X20" s="227">
        <v>32815</v>
      </c>
      <c r="Y20" s="227">
        <v>19113</v>
      </c>
    </row>
    <row r="21" spans="1:25" s="50" customFormat="1" x14ac:dyDescent="0.2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75</v>
      </c>
      <c r="G21" s="225">
        <v>25</v>
      </c>
      <c r="H21" s="225">
        <v>0</v>
      </c>
      <c r="I21" s="225">
        <v>0</v>
      </c>
      <c r="J21" s="225">
        <v>0</v>
      </c>
      <c r="K21" s="226">
        <v>25.5</v>
      </c>
      <c r="L21" s="226">
        <v>8.5</v>
      </c>
      <c r="M21" s="226">
        <v>0</v>
      </c>
      <c r="N21" s="226">
        <v>0</v>
      </c>
      <c r="O21" s="226">
        <v>0</v>
      </c>
      <c r="P21" s="226">
        <v>34</v>
      </c>
      <c r="Q21" s="226">
        <v>102</v>
      </c>
      <c r="R21" s="226">
        <v>8.5</v>
      </c>
      <c r="S21" s="226">
        <v>0</v>
      </c>
      <c r="T21" s="226">
        <v>0</v>
      </c>
      <c r="U21" s="226">
        <v>0</v>
      </c>
      <c r="V21" s="226">
        <v>110.5</v>
      </c>
      <c r="W21" s="227">
        <v>198025</v>
      </c>
      <c r="X21" s="227">
        <v>23763</v>
      </c>
      <c r="Y21" s="227">
        <v>13840</v>
      </c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227"/>
    </row>
    <row r="23" spans="1:25" s="50" customFormat="1" x14ac:dyDescent="0.2">
      <c r="A23" s="271"/>
      <c r="B23" s="271"/>
      <c r="C23" s="271"/>
      <c r="D23" s="272"/>
      <c r="E23" s="272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22" customFormat="1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0"/>
      <c r="X22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3 P18:P223 J18:J223">
    <cfRule type="expression" dxfId="13" priority="7">
      <formula>IF($A18&lt;&gt;"",1,0)</formula>
    </cfRule>
  </conditionalFormatting>
  <conditionalFormatting sqref="A217:X22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2 P16:P22 V16:V22">
    <cfRule type="expression" dxfId="8" priority="4">
      <formula>IF($A16&lt;&gt;"",1,0)</formula>
    </cfRule>
  </conditionalFormatting>
  <conditionalFormatting sqref="Y16:Y2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Institute of Cancer Research: Royal Cancer Hospital (The)</v>
      </c>
    </row>
    <row r="6" spans="1:8" ht="13.5" x14ac:dyDescent="0.2">
      <c r="A6" s="8" t="s">
        <v>56</v>
      </c>
      <c r="B6" s="180">
        <f>UKPRN</f>
        <v>10003324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36764000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59894000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39434000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43454000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44886500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50272880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9091649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5560000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19532000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9440000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10523000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11263750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1418827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Institute of Cancer Research: Royal Cancer Hospital (The)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10003324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848470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46</v>
      </c>
      <c r="H12" s="227">
        <v>43</v>
      </c>
      <c r="I12" s="227">
        <v>10</v>
      </c>
      <c r="J12" s="227">
        <v>0</v>
      </c>
      <c r="K12" s="227">
        <v>1</v>
      </c>
      <c r="L12" s="239">
        <v>0.89898989898989901</v>
      </c>
      <c r="M12" s="239">
        <v>73.930000000000007</v>
      </c>
      <c r="N12" s="239">
        <v>119.095328810784</v>
      </c>
      <c r="O12" s="227">
        <v>572781</v>
      </c>
      <c r="P12" s="51"/>
    </row>
    <row r="13" spans="1:17" s="50" customFormat="1" x14ac:dyDescent="0.2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58</v>
      </c>
      <c r="H13" s="227">
        <v>39</v>
      </c>
      <c r="I13" s="227">
        <v>3</v>
      </c>
      <c r="J13" s="227">
        <v>0</v>
      </c>
      <c r="K13" s="227">
        <v>0</v>
      </c>
      <c r="L13" s="239">
        <v>0.97</v>
      </c>
      <c r="M13" s="239">
        <v>32.979999999999997</v>
      </c>
      <c r="N13" s="239">
        <v>57.322598543462</v>
      </c>
      <c r="O13" s="227">
        <v>275689</v>
      </c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2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2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Institute of Cancer Research: Royal Cancer Hospital (The)</v>
      </c>
      <c r="D5" s="96"/>
    </row>
    <row r="6" spans="1:15" ht="13.5" x14ac:dyDescent="0.2">
      <c r="B6" s="142" t="s">
        <v>56</v>
      </c>
      <c r="C6" s="180">
        <f>UKPRN</f>
        <v>10003324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8812000</v>
      </c>
      <c r="E10" s="213">
        <v>9937000</v>
      </c>
      <c r="F10" s="213">
        <v>10793000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48000</v>
      </c>
      <c r="E11" s="214">
        <v>52000</v>
      </c>
      <c r="F11" s="214">
        <v>124000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64127000</v>
      </c>
      <c r="E14" s="214">
        <v>24056000</v>
      </c>
      <c r="F14" s="214">
        <v>27850000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729000</v>
      </c>
      <c r="E15" s="215">
        <v>1387000</v>
      </c>
      <c r="F15" s="215">
        <v>2180000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86000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73716000</v>
      </c>
      <c r="E18" s="211">
        <v>35432000</v>
      </c>
      <c r="F18" s="211">
        <v>41033000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458893000</v>
      </c>
      <c r="G20" s="4" t="s">
        <v>113</v>
      </c>
      <c r="H20" s="4"/>
      <c r="I20" s="100"/>
      <c r="K20" s="179" t="s">
        <v>144</v>
      </c>
      <c r="L20" s="183">
        <v>458893000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2940999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724383.9901477833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2940999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2019-07-17T09:54:50Z</dcterms:modified>
</cp:coreProperties>
</file>