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<x:sst xmlns:x="http://schemas.openxmlformats.org/spreadsheetml/2006/main" count="511" uniqueCount="291">
  <x:si>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</x:si>
  <x:si>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</x:si>
  <x:si>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</x:si>
  <x:si>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</x:si>
  <x:si>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</x:si>
  <x:si>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</x:si>
  <x:si>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</x:si>
  <x:si>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</x:si>
  <x:si>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</x:si>
  <x:si>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</x:si>
  <x:si>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</x:si>
  <x:si>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</x:si>
  <x:si>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</x:si>
  <x:si>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</x:si>
  <x:si>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</x:si>
  <x:si>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</x:si>
  <x:si>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</x:si>
  <x:si>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</x:si>
  <x:si>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</x:si>
  <x:si>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</x:si>
  <x:si>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</x:si>
  <x:si>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</x:si>
  <x:si>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</x:si>
  <x:si>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</x:si>
  <x:si>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</x:si>
  <x:si>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</x:si>
  <x:si>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</x:si>
  <x:si>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</x:si>
  <x:si>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</x:si>
  <x:si>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</x:si>
  <x:si>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</x:si>
  <x:si>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</x:si>
  <x:si>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</x:si>
  <x:si>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</x:si>
  <x:si>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</x:si>
  <x:si>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</x:si>
  <x:si>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</x:si>
  <x:si>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</x:si>
  <x:si>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</x:si>
  <x:si>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</x:si>
  <x:si>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</x:si>
  <x:si>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</x:si>
  <x:si>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</x:si>
  <x:si>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</x:si>
  <x:si>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</x:si>
  <x:si>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</x:si>
  <x:si>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</x:si>
  <x:si>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</x:si>
  <x:si>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</x:si>
  <x:si>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</x:si>
  <x:si>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</x:si>
  <x:si>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</x:si>
  <x:si>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</x:si>
  <x:si>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</x:si>
  <x:si>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</x:si>
  <x:si>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</x:si>
  <x:si>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</x:si>
  <x:si>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</x:si>
  <x:si>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</x:si>
  <x:si>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</x:si>
  <x:si>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</x:si>
  <x:si>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</x:si>
  <x:si>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</x:si>
  <x:si>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</x:si>
  <x:si>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</x:si>
  <x:si>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</x:si>
  <x:si>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</x:si>
  <x:si>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</x:si>
  <x:si>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</x:si>
  <x:si>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</x:si>
  <x:si>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</x:si>
  <x:si>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</x:si>
  <x:si>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</x:si>
  <x:si>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</x:si>
  <x:si>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</x:si>
  <x:si>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</x:si>
  <x:si>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</x:si>
  <x:si>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</x:si>
  <x:si>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</x:si>
  <x:si>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</x:si>
  <x:si>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</x:si>
  <x:si>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</x:si>
  <x:si>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</x:si>
  <x:si>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</x:si>
  <x:si>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</x:si>
  <x:si>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</x:si>
  <x:si>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</x:si>
  <x:si>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</x:si>
  <x:si>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</x:si>
  <x:si>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</x:si>
  <x:si>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</x:si>
  <x:si>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</x:si>
  <x:si>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</x:si>
  <x:si>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</x:si>
  <x:si>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</x:si>
  <x:si>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</x:si>
  <x:si>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</x:si>
  <x:si>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</x:si>
  <x:si>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</x:si>
  <x:si>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</x:si>
  <x:si>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</x:si>
  <x:si>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</x:si>
  <x:si>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</x:si>
  <x:si>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</x:si>
  <x:si>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</x:si>
  <x:si>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</x:si>
  <x:si>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</x:si>
  <x:si>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</x:si>
  <x:si>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</x:si>
  <x:si>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</x:si>
  <x:si>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</x:si>
  <x:si>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</x:si>
  <x:si>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</x:si>
  <x:si>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</x:si>
  <x:si>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</x:si>
  <x:si>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</x:si>
  <x:si>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</x:si>
  <x:si>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</x:si>
  <x:si>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</x:si>
  <x:si>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</x:si>
  <x:si>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</x:si>
  <x:si>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</x:si>
  <x:si>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</x:si>
  <x:si>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</x:si>
  <x:si>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</x:si>
  <x:si>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</x:si>
  <x:si>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</x:si>
  <x:si>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</x:si>
  <x:si>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</x:si>
  <x:si>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</x:si>
  <x:si>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</x:si>
  <x:si>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</x:si>
  <x:si>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</x:si>
  <x:si>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</x:si>
  <x:si>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</x:si>
  <x:si>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</x:si>
  <x:si>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</x:si>
  <x:si>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</x:si>
  <x:si>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</x:si>
  <x:si>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</x:si>
  <x:si>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</x:si>
  <x:si>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</x:si>
  <x:si>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</x:si>
  <x:si>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</x:si>
  <x:si>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</x:si>
  <x:si>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</x:si>
  <x:si>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</x:si>
  <x:si>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</x:si>
  <x:si>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</x:si>
  <x:si>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</x:si>
  <x:si>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</x:si>
  <x:si>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</x:si>
  <x:si>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</x:si>
  <x:si>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</x:si>
  <x:si>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</x:si>
  <x:si>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</x:si>
  <x:si>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</x:si>
  <x:si>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</x:si>
  <x:si>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</x:si>
  <x:si>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</x:si>
  <x:si>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</x:si>
  <x:si>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</x:si>
  <x:si>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</x:si>
  <x:si>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</x:si>
  <x:si>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</x:si>
  <x:si>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</x:si>
  <x:si>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</x:si>
  <x:si>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</x:si>
  <x:si>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</x:si>
  <x:si>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</x:si>
  <x:si>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</x:si>
  <x:si>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</x:si>
  <x:si>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</x:si>
  <x:si>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</x:si>
  <x:si>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</x:si>
  <x:si>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</x:si>
  <x:si>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</x:si>
  <x:si>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</x:si>
  <x:si>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</x:si>
  <x:si>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</x:si>
  <x:si>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</x:si>
  <x:si>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</x:si>
  <x:si>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</x:si>
  <x:si>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</x:si>
  <x:si>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</x:si>
  <x:si>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</x:si>
  <x:si>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</x:si>
  <x:si>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</x:si>
  <x:si>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</x:si>
  <x:si>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</x:si>
  <x:si>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</x:si>
  <x:si>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</x:si>
  <x:si>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</x:si>
  <x:si>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</x:si>
  <x:si>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</x:si>
  <x:si>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</x:si>
  <x:si>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</x:si>
  <x:si>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</x:si>
  <x:si>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</x:si>
  <x:si>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</x:si>
  <x:si>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</x:si>
  <x:si>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</x:si>
  <x:si>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</x:si>
  <x:si>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</x:si>
  <x:si>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</x:si>
  <x:si>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</x:si>
  <x:si>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</x:si>
  <x:si>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</x:si>
  <x:si>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</x:si>
  <x:si>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</x:si>
  <x:si>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</x:si>
  <x:si>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</x:si>
  <x:si>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</x:si>
  <x:si>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</x:si>
  <x:si>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</x:si>
  <x:si>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</x:si>
  <x:si>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</x:si>
  <x:si>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</x:si>
  <x:si>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</x:si>
  <x:si>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</x:si>
  <x:si>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</x:si>
  <x:si>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</x:si>
  <x:si>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</x:si>
  <x:si>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</x:si>
  <x:si>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</x:si>
  <x:si>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</x:si>
  <x:si>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</x:si>
  <x:si>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</x:si>
  <x:si>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</x:si>
  <x:si>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</x:si>
  <x:si>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</x:si>
  <x:si>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</x:si>
  <x:si>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</x:si>
  <x:si>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</x:si>
  <x:si>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</x:si>
  <x:si>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</x:si>
  <x:si>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</x:si>
  <x:si>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</x:si>
  <x:si>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</x:si>
  <x:si>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</x:si>
  <x:si>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</x:si>
  <x:si>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</x:si>
  <x:si>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</x:si>
  <x:si>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</x:si>
  <x:si>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</x:si>
  <x:si>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</x:si>
  <x:si>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</x:si>
  <x:si>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</x:si>
  <x:si>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</x:si>
  <x:si>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</x:si>
  <x:si>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</x:si>
  <x:si>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</x:si>
  <x:si>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</x:si>
  <x:si>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</x:si>
  <x:si>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</x:si>
  <x:si>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</x:si>
  <x:si>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</x:si>
  <x:si>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</x:si>
  <x:si>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</x:si>
  <x:si>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</x:si>
  <x:si>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</x:si>
  <x:si>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</x:si>
  <x:si>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</x:si>
  <x:si>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</x:si>
  <x:si>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</x:si>
  <x:si>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</x:si>
  <x:si>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</x:si>
  <x:si>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</x:si>
  <x:si>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</x:si>
  <x:si>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</x:si>
  <x:si>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</x:si>
  <x:si>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</x:si>
  <x:si>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</x:si>
  <x:si>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</x:si>
  <x:si>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</x:si>
  <x:si>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</x:si>
  <x:si>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</x:si>
  <x:si>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</x:si>
  <x:si>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</x:si>
  <x:si>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</x:si>
  <x:si>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</x:si>
  <x:si>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</x:si>
  <x:si>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</x:si>
  <x:si>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</x:si>
  <x:si>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</x:si>
  <x:si>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</x:si>
  <x:si>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</x:si>
  <x:si>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</x:si>
  <x:si>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</x:si>
  <x:si>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</x:si>
  <x:si>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</x:si>
  <x:si>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Liverpool School of Tropical Medicine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</x:si>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</x:sst>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10003958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975908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975908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5750457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155885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140727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7022977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3605625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3605625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10628602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86450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24484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110934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16.4</x:v>
      </x:c>
      <x:c r="G15" s="149">
        <x:v>54.8</x:v>
      </x:c>
      <x:c r="H15" s="149">
        <x:v>27.1</x:v>
      </x:c>
      <x:c r="I15" s="149">
        <x:v>1.0</x:v>
      </x:c>
      <x:c r="J15" s="149">
        <x:v>0.7</x:v>
      </x:c>
      <x:c r="K15" s="150">
        <x:v>5.084</x:v>
      </x:c>
      <x:c r="L15" s="150">
        <x:v>16.988</x:v>
      </x:c>
      <x:c r="M15" s="150">
        <x:v>8.401</x:v>
      </x:c>
      <x:c r="N15" s="150">
        <x:v>0.310</x:v>
      </x:c>
      <x:c r="O15" s="150">
        <x:v>0.217</x:v>
      </x:c>
      <x:c r="P15" s="150">
        <x:v>22.072</x:v>
      </x:c>
      <x:c r="Q15" s="150">
        <x:v>20.336</x:v>
      </x:c>
      <x:c r="R15" s="150">
        <x:v>16.988</x:v>
      </x:c>
      <x:c r="S15" s="150">
        <x:v>0.000</x:v>
      </x:c>
      <x:c r="T15" s="150">
        <x:v>0.000</x:v>
      </x:c>
      <x:c r="U15" s="150">
        <x:v>0.000</x:v>
      </x:c>
      <x:c r="V15" s="150">
        <x:v>37.324</x:v>
      </x:c>
      <x:c r="W15" s="151">
        <x:v>501041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57.8</x:v>
      </x:c>
      <x:c r="G16" s="149">
        <x:v>37.8</x:v>
      </x:c>
      <x:c r="H16" s="149">
        <x:v>4.4</x:v>
      </x:c>
      <x:c r="I16" s="149">
        <x:v>0.0</x:v>
      </x:c>
      <x:c r="J16" s="149">
        <x:v>0.0</x:v>
      </x:c>
      <x:c r="K16" s="150">
        <x:v>17.918</x:v>
      </x:c>
      <x:c r="L16" s="150">
        <x:v>11.718</x:v>
      </x:c>
      <x:c r="M16" s="150">
        <x:v>1.364</x:v>
      </x:c>
      <x:c r="N16" s="150">
        <x:v>0.000</x:v>
      </x:c>
      <x:c r="O16" s="150">
        <x:v>0.000</x:v>
      </x:c>
      <x:c r="P16" s="150">
        <x:v>29.636</x:v>
      </x:c>
      <x:c r="Q16" s="150">
        <x:v>71.672</x:v>
      </x:c>
      <x:c r="R16" s="150">
        <x:v>11.718</x:v>
      </x:c>
      <x:c r="S16" s="150">
        <x:v>0.000</x:v>
      </x:c>
      <x:c r="T16" s="150">
        <x:v>0.000</x:v>
      </x:c>
      <x:c r="U16" s="150">
        <x:v>0.000</x:v>
      </x:c>
      <x:c r="V16" s="150">
        <x:v>83.390</x:v>
      </x:c>
      <x:c r="W16" s="151">
        <x:v>197265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15.500</x:v>
      </x:c>
      <x:c r="L17" s="150">
        <x:v>15.500</x:v>
      </x:c>
      <x:c r="M17" s="150">
        <x:v>0.000</x:v>
      </x:c>
      <x:c r="N17" s="150">
        <x:v>0.000</x:v>
      </x:c>
      <x:c r="O17" s="150">
        <x:v>0.000</x:v>
      </x:c>
      <x:c r="P17" s="150">
        <x:v>31.000</x:v>
      </x:c>
      <x:c r="Q17" s="150">
        <x:v>62.000</x:v>
      </x:c>
      <x:c r="R17" s="150">
        <x:v>15.500</x:v>
      </x:c>
      <x:c r="S17" s="150">
        <x:v>0.000</x:v>
      </x:c>
      <x:c r="T17" s="150">
        <x:v>0.000</x:v>
      </x:c>
      <x:c r="U17" s="150">
        <x:v>0.000</x:v>
      </x:c>
      <x:c r="V17" s="150">
        <x:v>77.500</x:v>
      </x:c>
      <x:c r="W17" s="151">
        <x:v>138886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32.1</x:v>
      </x:c>
      <x:c r="G18" s="149">
        <x:v>42.7</x:v>
      </x:c>
      <x:c r="H18" s="149">
        <x:v>22.9</x:v>
      </x:c>
      <x:c r="I18" s="149">
        <x:v>2.3</x:v>
      </x:c>
      <x:c r="J18" s="149">
        <x:v>0.0</x:v>
      </x:c>
      <x:c r="K18" s="150">
        <x:v>1.348</x:v>
      </x:c>
      <x:c r="L18" s="150">
        <x:v>1.793</x:v>
      </x:c>
      <x:c r="M18" s="150">
        <x:v>0.962</x:v>
      </x:c>
      <x:c r="N18" s="150">
        <x:v>0.097</x:v>
      </x:c>
      <x:c r="O18" s="150">
        <x:v>0.000</x:v>
      </x:c>
      <x:c r="P18" s="150">
        <x:v>3.142</x:v>
      </x:c>
      <x:c r="Q18" s="150">
        <x:v>5.393</x:v>
      </x:c>
      <x:c r="R18" s="150">
        <x:v>1.793</x:v>
      </x:c>
      <x:c r="S18" s="150">
        <x:v>0.000</x:v>
      </x:c>
      <x:c r="T18" s="150">
        <x:v>0.000</x:v>
      </x:c>
      <x:c r="U18" s="150">
        <x:v>0.000</x:v>
      </x:c>
      <x:c r="V18" s="150">
        <x:v>7.186</x:v>
      </x:c>
      <x:c r="W18" s="151">
        <x:v>96468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80.0</x:v>
      </x:c>
      <x:c r="G19" s="149">
        <x:v>20.0</x:v>
      </x:c>
      <x:c r="H19" s="149">
        <x:v>0.0</x:v>
      </x:c>
      <x:c r="I19" s="149">
        <x:v>0.0</x:v>
      </x:c>
      <x:c r="J19" s="149">
        <x:v>0.0</x:v>
      </x:c>
      <x:c r="K19" s="150">
        <x:v>3.360</x:v>
      </x:c>
      <x:c r="L19" s="150">
        <x:v>0.840</x:v>
      </x:c>
      <x:c r="M19" s="150">
        <x:v>0.000</x:v>
      </x:c>
      <x:c r="N19" s="150">
        <x:v>0.000</x:v>
      </x:c>
      <x:c r="O19" s="150">
        <x:v>0.000</x:v>
      </x:c>
      <x:c r="P19" s="150">
        <x:v>4.200</x:v>
      </x:c>
      <x:c r="Q19" s="150">
        <x:v>13.440</x:v>
      </x:c>
      <x:c r="R19" s="150">
        <x:v>0.840</x:v>
      </x:c>
      <x:c r="S19" s="150">
        <x:v>0.000</x:v>
      </x:c>
      <x:c r="T19" s="150">
        <x:v>0.000</x:v>
      </x:c>
      <x:c r="U19" s="150">
        <x:v>0.000</x:v>
      </x:c>
      <x:c r="V19" s="150">
        <x:v>14.280</x:v>
      </x:c>
      <x:c r="W19" s="151">
        <x:v>33780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12.5</x:v>
      </x:c>
      <x:c r="G20" s="149">
        <x:v>62.5</x:v>
      </x:c>
      <x:c r="H20" s="149">
        <x:v>25.0</x:v>
      </x:c>
      <x:c r="I20" s="149">
        <x:v>0.0</x:v>
      </x:c>
      <x:c r="J20" s="149">
        <x:v>0.0</x:v>
      </x:c>
      <x:c r="K20" s="150">
        <x:v>0.525</x:v>
      </x:c>
      <x:c r="L20" s="150">
        <x:v>2.625</x:v>
      </x:c>
      <x:c r="M20" s="150">
        <x:v>1.050</x:v>
      </x:c>
      <x:c r="N20" s="150">
        <x:v>0.000</x:v>
      </x:c>
      <x:c r="O20" s="150">
        <x:v>0.000</x:v>
      </x:c>
      <x:c r="P20" s="150">
        <x:v>3.150</x:v>
      </x:c>
      <x:c r="Q20" s="150">
        <x:v>2.100</x:v>
      </x:c>
      <x:c r="R20" s="150">
        <x:v>2.625</x:v>
      </x:c>
      <x:c r="S20" s="150">
        <x:v>0.000</x:v>
      </x:c>
      <x:c r="T20" s="150">
        <x:v>0.000</x:v>
      </x:c>
      <x:c r="U20" s="150">
        <x:v>0.000</x:v>
      </x:c>
      <x:c r="V20" s="150">
        <x:v>4.725</x:v>
      </x:c>
      <x:c r="W20" s="151">
        <x:v>8468</x:v>
      </x:c>
      <x:c r="X20" s="151">
        <x:v>0</x:v>
      </x:c>
    </x:row>
    <x:row r="21" spans="1:25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5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26" customFormat="1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8"/>
      <x:c r="W222" s="160"/>
      <x:c r="X22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1 P15:P21 J15:J21 J17:J222 P17:P222 V17:V222">
    <x:cfRule type="expression" dxfId="19" priority="13">
      <x:formula>IF($A15&lt;&gt;"",1,0)</x:formula>
    </x:cfRule>
  </x:conditionalFormatting>
  <x:conditionalFormatting sqref="A216:X22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1 P15:P21 V15:V21">
    <x:cfRule type="expression" dxfId="14" priority="10">
      <x:formula>IF($A15&lt;&gt;"",1,0)</x:formula>
    </x:cfRule>
  </x:conditionalFormatting>
  <x:conditionalFormatting sqref="A15:X21 A17:X22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2 P16:P22 J16:J22">
    <x:cfRule type="expression" dxfId="11" priority="5">
      <x:formula>IF($A16&lt;&gt;"",1,0)</x:formula>
    </x:cfRule>
  </x:conditionalFormatting>
  <x:conditionalFormatting sqref="A16:X2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2 P16:P22 V16:V22">
    <x:cfRule type="expression" dxfId="8" priority="2">
      <x:formula>IF($A16&lt;&gt;"",1,0)</x:formula>
    </x:cfRule>
  </x:conditionalFormatting>
  <x:conditionalFormatting sqref="A16:X2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29172000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48275000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28990000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27437000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33468500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33468500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5750457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171000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354000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1154000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3564000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1310750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155885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30.0</x:v>
      </x:c>
      <x:c r="H12" s="151">
        <x:v>50.0</x:v>
      </x:c>
      <x:c r="I12" s="151">
        <x:v>19.0</x:v>
      </x:c>
      <x:c r="J12" s="151">
        <x:v>1.0</x:v>
      </x:c>
      <x:c r="K12" s="151">
        <x:v>0.0</x:v>
      </x:c>
      <x:c r="L12" s="193">
        <x:v>0.808080808080808</x:v>
      </x:c>
      <x:c r="M12" s="193">
        <x:v>22.06</x:v>
      </x:c>
      <x:c r="N12" s="193">
        <x:v>28.5204693206576</x:v>
      </x:c>
      <x:c r="O12" s="151">
        <x:v>118199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39.0</x:v>
      </x:c>
      <x:c r="H13" s="151">
        <x:v>41.0</x:v>
      </x:c>
      <x:c r="I13" s="151">
        <x:v>19.0</x:v>
      </x:c>
      <x:c r="J13" s="151">
        <x:v>1.0</x:v>
      </x:c>
      <x:c r="K13" s="151">
        <x:v>0.0</x:v>
      </x:c>
      <x:c r="L13" s="193">
        <x:v>0.808080808080808</x:v>
      </x:c>
      <x:c r="M13" s="193">
        <x:v>4.20</x:v>
      </x:c>
      <x:c r="N13" s="193">
        <x:v>5.43590572390573</x:v>
      </x:c>
      <x:c r="O13" s="151">
        <x:v>22528</x:v>
      </x:c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3"/>
      <x:c r="M14" s="193"/>
      <x:c r="N14" s="193"/>
      <x:c r="O14" s="151"/>
      <x:c r="P14" s="152"/>
    </x:row>
    <x:row r="15" spans="1:17" s="147" customFormat="1" ht="15" x14ac:dyDescent="0.2">
      <x:c r="A15" s="194"/>
      <x:c r="B15" s="307"/>
      <x:c r="C15" s="194"/>
      <x:c r="D15" s="194"/>
      <x:c r="E15" s="194"/>
      <x:c r="F15" s="194"/>
      <x:c r="G15" s="195"/>
      <x:c r="H15" s="195"/>
      <x:c r="I15" s="195"/>
      <x:c r="J15" s="195"/>
      <x:c r="K15" s="195"/>
      <x:c r="L15" s="196"/>
      <x:c r="M15" s="197"/>
      <x:c r="N15" s="197"/>
      <x:c r="O15" s="195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5" s="126" customFormat="1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s="144" customFormat="1" ht="15" x14ac:dyDescent="0.2">
      <x:c r="A225" s="203"/>
      <x:c r="B225" s="309"/>
      <x:c r="C225" s="203"/>
      <x:c r="D225" s="203"/>
      <x:c r="E225" s="203"/>
      <x:c r="F225" s="203"/>
      <x:c r="G225" s="204"/>
      <x:c r="H225" s="204"/>
      <x:c r="I225" s="204"/>
      <x:c r="J225" s="204"/>
      <x:c r="K225" s="204"/>
      <x:c r="L225" s="205"/>
      <x:c r="M225" s="205"/>
      <x:c r="N225" s="205"/>
      <x:c r="O225" s="204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4 K12:K124">
    <x:cfRule type="expression" dxfId="5" priority="2">
      <x:formula>IF($A12&lt;&gt;"",1,0)</x:formula>
    </x:cfRule>
  </x:conditionalFormatting>
  <x:conditionalFormatting sqref="E12:F124">
    <x:cfRule type="expression" dxfId="4" priority="1">
      <x:formula>IF(AND($A12&lt;&gt;"",$E12=""),1,0)</x:formula>
    </x:cfRule>
  </x:conditionalFormatting>
  <x:conditionalFormatting sqref="A222:O224">
    <x:cfRule type="expression" dxfId="3" priority="12">
      <x:formula>IF($A222&lt;&gt;"",1,0)</x:formula>
    </x:cfRule>
  </x:conditionalFormatting>
  <x:conditionalFormatting sqref="A12:O12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2820000</x:v>
      </x:c>
      <x:c r="E10" s="226">
        <x:v>6585000</x:v>
      </x:c>
      <x:c r="F10" s="226">
        <x:v>6657000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15878000</x:v>
      </x:c>
      <x:c r="E11" s="231">
        <x:v>21210000</x:v>
      </x:c>
      <x:c r="F11" s="231">
        <x:v>20600000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583000</x:v>
      </x:c>
      <x:c r="E12" s="231">
        <x:v>589000</x:v>
      </x:c>
      <x:c r="F12" s="231">
        <x:v>705000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1100000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100000</x:v>
      </x:c>
      <x:c r="F14" s="231">
        <x:v>225000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7000</x:v>
      </x:c>
      <x:c r="E15" s="233">
        <x:v>3000</x:v>
      </x:c>
      <x:c r="F15" s="233">
        <x:v>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830000</x:v>
      </x:c>
      <x:c r="E17" s="322">
        <x:v>900000</x:v>
      </x:c>
      <x:c r="F17" s="322">
        <x:v>1105000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20118000</x:v>
      </x:c>
      <x:c r="E18" s="245">
        <x:v>30487000</x:v>
      </x:c>
      <x:c r="F18" s="245">
        <x:v>29295000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278172000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