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<sst xmlns="http://schemas.openxmlformats.org/spreadsheetml/2006/main" count="365" uniqueCount="215">
  <si>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</si>
  <si>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</si>
  <si>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</si>
  <si>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</si>
  <si>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</si>
  <si>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</si>
  <si>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</si>
  <si>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</si>
  <si>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</si>
  <si>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</si>
  <si>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</si>
  <si>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</si>
  <si>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</si>
  <si>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</si>
  <si>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</si>
  <si>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</si>
  <si>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</si>
  <si>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</si>
  <si>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</si>
  <si>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</si>
  <si>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</si>
  <si>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</si>
  <si>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</si>
  <si>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</si>
  <si>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</si>
  <si>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</si>
  <si>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</si>
  <si>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</si>
  <si>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</si>
  <si>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</si>
  <si>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</si>
  <si>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</si>
  <si>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</si>
  <si>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</si>
  <si>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</si>
  <si>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</si>
  <si>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</si>
  <si>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</si>
  <si>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</si>
  <si>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</si>
  <si>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</si>
  <si>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</si>
  <si>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</si>
  <si>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</si>
  <si>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</si>
  <si>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</si>
  <si>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</si>
  <si>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</si>
  <si>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</si>
  <si>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</si>
  <si>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</si>
  <si>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</si>
  <si>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</si>
  <si>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</si>
  <si>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</si>
  <si>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</si>
  <si>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</si>
  <si>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</si>
  <si>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</si>
  <si>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</si>
  <si>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</si>
  <si>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</si>
  <si>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</si>
  <si>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</si>
  <si>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</si>
  <si>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</si>
  <si>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</si>
  <si>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</si>
  <si>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</si>
  <si>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</si>
  <si>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</si>
  <si>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</si>
  <si>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</si>
  <si>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</si>
  <si>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</si>
  <si>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</si>
  <si>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</si>
  <si>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</si>
  <si>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</si>
  <si>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</si>
  <si>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</si>
  <si>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</si>
  <si>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</si>
  <si>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</si>
  <si>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</si>
  <si>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</si>
  <si>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</si>
  <si>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</si>
  <si>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</si>
  <si>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</si>
  <si>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</si>
  <si>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</si>
  <si>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</si>
  <si>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</si>
  <si>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</si>
  <si>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</si>
  <si>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</si>
  <si>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</si>
  <si>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</si>
  <si>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</si>
  <si>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</si>
  <si>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</si>
  <si>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</si>
  <si>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</si>
  <si>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</si>
  <si>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</si>
  <si>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</si>
  <si>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</si>
  <si>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</si>
  <si>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</si>
  <si>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</si>
  <si>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</si>
  <si>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</si>
  <si>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</si>
  <si>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</si>
  <si>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</si>
  <si>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</si>
  <si>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</si>
  <si>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</si>
  <si>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</si>
  <si>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</si>
  <si>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</si>
  <si>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</si>
  <si>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</si>
  <si>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</si>
  <si>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</si>
  <si>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</si>
  <si>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</si>
  <si>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</si>
  <si>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</si>
  <si>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</si>
  <si>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</si>
  <si>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</si>
  <si>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</si>
  <si>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</si>
  <si>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</si>
  <si>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</si>
  <si>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</si>
  <si>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</si>
  <si>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</si>
  <si>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</si>
  <si>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</si>
  <si>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</si>
  <si>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</si>
  <si>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</si>
  <si>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</si>
  <si>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</si>
  <si>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</si>
  <si>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</si>
  <si>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</si>
  <si>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</si>
  <si>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</si>
  <si>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</si>
  <si>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</si>
  <si>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</si>
  <si>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</si>
  <si>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</si>
  <si>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</si>
  <si>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</si>
  <si>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</si>
  <si>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</si>
  <si>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</si>
  <si>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</si>
  <si>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</si>
  <si>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</si>
  <si>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</si>
  <si>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</si>
  <si>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</si>
  <si>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</si>
  <si>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</si>
  <si>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</si>
  <si>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</si>
  <si>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</si>
  <si>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</si>
  <si>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</si>
  <si>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</si>
  <si>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</si>
  <si>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</si>
  <si>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</si>
  <si>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</si>
  <si>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</si>
  <si>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</si>
  <si>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</si>
  <si>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</si>
  <si>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</si>
  <si>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</si>
  <si>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</si>
  <si>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</si>
  <si>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</si>
  <si>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</si>
  <si>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</si>
  <si>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</si>
  <si>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</si>
  <si>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</si>
  <si>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</si>
  <si>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</si>
  <si>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</si>
  <si>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</si>
  <si>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</si>
  <si>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London South Bank University</t>
  </si>
  <si>
    <t>A</t>
  </si>
  <si>
    <t>Z</t>
  </si>
  <si>
    <t>Allied Health Professions, Dentistry, Nursing and Pharmacy</t>
  </si>
  <si>
    <t>Output</t>
  </si>
  <si>
    <t>Impact</t>
  </si>
  <si>
    <t>Environment</t>
  </si>
  <si>
    <t>Psychology, Psychiatry and Neuroscience</t>
  </si>
  <si>
    <t>B</t>
  </si>
  <si>
    <t>General Engineering</t>
  </si>
  <si>
    <t>C</t>
  </si>
  <si>
    <t>Business and Management Studies</t>
  </si>
  <si>
    <t>Social Work and Social Policy</t>
  </si>
  <si>
    <t>Sport and Exercise Sciences, Leisure and Tourism</t>
  </si>
  <si>
    <t>D</t>
  </si>
  <si>
    <t>Communication, Cultural and Media Studies, Library and Information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</si>
</sst>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London South Bank University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10004078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10004078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1193809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143256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1337065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1337065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83436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54131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56054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514814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2045500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623736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153629.55665024632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623736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2669236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36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London South Bank University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10004078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1193809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143256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83436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ht="27" x14ac:dyDescent="0.2">
      <c r="A16" s="270" t="s">
        <v>200</v>
      </c>
      <c r="B16" s="270">
        <v>3</v>
      </c>
      <c r="C16" s="270" t="s">
        <v>201</v>
      </c>
      <c r="D16" s="270" t="s">
        <v>202</v>
      </c>
      <c r="E16" s="270" t="s">
        <v>203</v>
      </c>
      <c r="F16" s="225">
        <v>7.5</v>
      </c>
      <c r="G16" s="225">
        <v>58.5</v>
      </c>
      <c r="H16" s="225">
        <v>32.1</v>
      </c>
      <c r="I16" s="225">
        <v>1.9</v>
      </c>
      <c r="J16" s="225">
        <v>0</v>
      </c>
      <c r="K16" s="226">
        <v>1.095</v>
      </c>
      <c r="L16" s="226">
        <v>8.5410000000000004</v>
      </c>
      <c r="M16" s="226">
        <v>4.6870000000000003</v>
      </c>
      <c r="N16" s="226">
        <v>0.27700000000000002</v>
      </c>
      <c r="O16" s="226">
        <v>0</v>
      </c>
      <c r="P16" s="226">
        <v>9.6359999999999992</v>
      </c>
      <c r="Q16" s="226">
        <v>4.38</v>
      </c>
      <c r="R16" s="226">
        <v>8.5410000000000004</v>
      </c>
      <c r="S16" s="226">
        <v>0</v>
      </c>
      <c r="T16" s="226">
        <v>0</v>
      </c>
      <c r="U16" s="226">
        <v>0</v>
      </c>
      <c r="V16" s="226">
        <v>12.920999999999999</v>
      </c>
      <c r="W16" s="227">
        <v>173453</v>
      </c>
      <c r="X16" s="227">
        <v>20814</v>
      </c>
      <c r="Y16" s="227">
        <v>12123</v>
      </c>
    </row>
    <row r="17" spans="1:25" s="50" customFormat="1" ht="27" x14ac:dyDescent="0.2">
      <c r="A17" s="270" t="s">
        <v>200</v>
      </c>
      <c r="B17" s="270">
        <v>3</v>
      </c>
      <c r="C17" s="270" t="s">
        <v>201</v>
      </c>
      <c r="D17" s="270" t="s">
        <v>202</v>
      </c>
      <c r="E17" s="270" t="s">
        <v>204</v>
      </c>
      <c r="F17" s="225">
        <v>20</v>
      </c>
      <c r="G17" s="225">
        <v>60</v>
      </c>
      <c r="H17" s="225">
        <v>20</v>
      </c>
      <c r="I17" s="225">
        <v>0</v>
      </c>
      <c r="J17" s="225">
        <v>0</v>
      </c>
      <c r="K17" s="226">
        <v>2.92</v>
      </c>
      <c r="L17" s="226">
        <v>8.76</v>
      </c>
      <c r="M17" s="226">
        <v>2.92</v>
      </c>
      <c r="N17" s="226">
        <v>0</v>
      </c>
      <c r="O17" s="226">
        <v>0</v>
      </c>
      <c r="P17" s="226">
        <v>11.68</v>
      </c>
      <c r="Q17" s="226">
        <v>11.68</v>
      </c>
      <c r="R17" s="226">
        <v>8.76</v>
      </c>
      <c r="S17" s="226">
        <v>0</v>
      </c>
      <c r="T17" s="226">
        <v>0</v>
      </c>
      <c r="U17" s="226">
        <v>0</v>
      </c>
      <c r="V17" s="226">
        <v>20.440000000000001</v>
      </c>
      <c r="W17" s="227">
        <v>48352</v>
      </c>
      <c r="X17" s="227">
        <v>5802</v>
      </c>
      <c r="Y17" s="227">
        <v>3379</v>
      </c>
    </row>
    <row r="18" spans="1:25" s="50" customFormat="1" ht="27" x14ac:dyDescent="0.2">
      <c r="A18" s="270" t="s">
        <v>200</v>
      </c>
      <c r="B18" s="270">
        <v>3</v>
      </c>
      <c r="C18" s="270" t="s">
        <v>201</v>
      </c>
      <c r="D18" s="270" t="s">
        <v>202</v>
      </c>
      <c r="E18" s="270" t="s">
        <v>205</v>
      </c>
      <c r="F18" s="225">
        <v>0</v>
      </c>
      <c r="G18" s="225">
        <v>12.5</v>
      </c>
      <c r="H18" s="225">
        <v>75</v>
      </c>
      <c r="I18" s="225">
        <v>12.5</v>
      </c>
      <c r="J18" s="225">
        <v>0</v>
      </c>
      <c r="K18" s="226">
        <v>0</v>
      </c>
      <c r="L18" s="226">
        <v>1.825</v>
      </c>
      <c r="M18" s="226">
        <v>10.95</v>
      </c>
      <c r="N18" s="226">
        <v>1.825</v>
      </c>
      <c r="O18" s="226">
        <v>0</v>
      </c>
      <c r="P18" s="226">
        <v>1.825</v>
      </c>
      <c r="Q18" s="226">
        <v>0</v>
      </c>
      <c r="R18" s="226">
        <v>1.825</v>
      </c>
      <c r="S18" s="226">
        <v>0</v>
      </c>
      <c r="T18" s="226">
        <v>0</v>
      </c>
      <c r="U18" s="226">
        <v>0</v>
      </c>
      <c r="V18" s="226">
        <v>1.825</v>
      </c>
      <c r="W18" s="227">
        <v>3271</v>
      </c>
      <c r="X18" s="227">
        <v>392</v>
      </c>
      <c r="Y18" s="227">
        <v>229</v>
      </c>
    </row>
    <row r="19" spans="1:25" s="50" customFormat="1" x14ac:dyDescent="0.2">
      <c r="A19" s="270" t="s">
        <v>200</v>
      </c>
      <c r="B19" s="270">
        <v>4</v>
      </c>
      <c r="C19" s="270" t="s">
        <v>201</v>
      </c>
      <c r="D19" s="270" t="s">
        <v>206</v>
      </c>
      <c r="E19" s="270" t="s">
        <v>203</v>
      </c>
      <c r="F19" s="225">
        <v>5.7</v>
      </c>
      <c r="G19" s="225">
        <v>28.6</v>
      </c>
      <c r="H19" s="225">
        <v>51.4</v>
      </c>
      <c r="I19" s="225">
        <v>14.3</v>
      </c>
      <c r="J19" s="225">
        <v>0</v>
      </c>
      <c r="K19" s="226">
        <v>0.55900000000000005</v>
      </c>
      <c r="L19" s="226">
        <v>2.8029999999999999</v>
      </c>
      <c r="M19" s="226">
        <v>5.0369999999999999</v>
      </c>
      <c r="N19" s="226">
        <v>1.401</v>
      </c>
      <c r="O19" s="226">
        <v>0</v>
      </c>
      <c r="P19" s="226">
        <v>3.3610000000000002</v>
      </c>
      <c r="Q19" s="226">
        <v>2.234</v>
      </c>
      <c r="R19" s="226">
        <v>2.8029999999999999</v>
      </c>
      <c r="S19" s="226">
        <v>0</v>
      </c>
      <c r="T19" s="226">
        <v>0</v>
      </c>
      <c r="U19" s="226">
        <v>0</v>
      </c>
      <c r="V19" s="226">
        <v>5.0369999999999999</v>
      </c>
      <c r="W19" s="227">
        <v>67620</v>
      </c>
      <c r="X19" s="227">
        <v>8114</v>
      </c>
      <c r="Y19" s="227">
        <v>4726</v>
      </c>
    </row>
    <row r="20" spans="1:25" s="50" customFormat="1" x14ac:dyDescent="0.2">
      <c r="A20" s="270" t="s">
        <v>200</v>
      </c>
      <c r="B20" s="270">
        <v>4</v>
      </c>
      <c r="C20" s="270" t="s">
        <v>201</v>
      </c>
      <c r="D20" s="270" t="s">
        <v>206</v>
      </c>
      <c r="E20" s="270" t="s">
        <v>204</v>
      </c>
      <c r="F20" s="225">
        <v>0</v>
      </c>
      <c r="G20" s="225">
        <v>60</v>
      </c>
      <c r="H20" s="225">
        <v>40</v>
      </c>
      <c r="I20" s="225">
        <v>0</v>
      </c>
      <c r="J20" s="225">
        <v>0</v>
      </c>
      <c r="K20" s="226">
        <v>0</v>
      </c>
      <c r="L20" s="226">
        <v>5.88</v>
      </c>
      <c r="M20" s="226">
        <v>3.92</v>
      </c>
      <c r="N20" s="226">
        <v>0</v>
      </c>
      <c r="O20" s="226">
        <v>0</v>
      </c>
      <c r="P20" s="226">
        <v>5.88</v>
      </c>
      <c r="Q20" s="226">
        <v>0</v>
      </c>
      <c r="R20" s="226">
        <v>5.88</v>
      </c>
      <c r="S20" s="226">
        <v>0</v>
      </c>
      <c r="T20" s="226">
        <v>0</v>
      </c>
      <c r="U20" s="226">
        <v>0</v>
      </c>
      <c r="V20" s="226">
        <v>5.88</v>
      </c>
      <c r="W20" s="227">
        <v>13910</v>
      </c>
      <c r="X20" s="227">
        <v>1669</v>
      </c>
      <c r="Y20" s="227">
        <v>972</v>
      </c>
    </row>
    <row r="21" spans="1:25" s="50" customFormat="1" x14ac:dyDescent="0.2">
      <c r="A21" s="270" t="s">
        <v>207</v>
      </c>
      <c r="B21" s="270">
        <v>15</v>
      </c>
      <c r="C21" s="270" t="s">
        <v>201</v>
      </c>
      <c r="D21" s="270" t="s">
        <v>208</v>
      </c>
      <c r="E21" s="270" t="s">
        <v>203</v>
      </c>
      <c r="F21" s="225">
        <v>3.8</v>
      </c>
      <c r="G21" s="225">
        <v>56.2</v>
      </c>
      <c r="H21" s="225">
        <v>36.9</v>
      </c>
      <c r="I21" s="225">
        <v>3.1</v>
      </c>
      <c r="J21" s="225">
        <v>0</v>
      </c>
      <c r="K21" s="226">
        <v>1.2729999999999999</v>
      </c>
      <c r="L21" s="226">
        <v>18.827000000000002</v>
      </c>
      <c r="M21" s="226">
        <v>12.361000000000001</v>
      </c>
      <c r="N21" s="226">
        <v>1.038</v>
      </c>
      <c r="O21" s="226">
        <v>0</v>
      </c>
      <c r="P21" s="226">
        <v>20.100000000000001</v>
      </c>
      <c r="Q21" s="226">
        <v>5.0919999999999996</v>
      </c>
      <c r="R21" s="226">
        <v>18.827000000000002</v>
      </c>
      <c r="S21" s="226">
        <v>0</v>
      </c>
      <c r="T21" s="226">
        <v>0</v>
      </c>
      <c r="U21" s="226">
        <v>0</v>
      </c>
      <c r="V21" s="226">
        <v>23.919</v>
      </c>
      <c r="W21" s="227">
        <v>358173</v>
      </c>
      <c r="X21" s="227">
        <v>42981</v>
      </c>
      <c r="Y21" s="227">
        <v>25033</v>
      </c>
    </row>
    <row r="22" spans="1:25" s="50" customFormat="1" x14ac:dyDescent="0.2">
      <c r="A22" s="270" t="s">
        <v>207</v>
      </c>
      <c r="B22" s="270">
        <v>15</v>
      </c>
      <c r="C22" s="270" t="s">
        <v>201</v>
      </c>
      <c r="D22" s="270" t="s">
        <v>208</v>
      </c>
      <c r="E22" s="270" t="s">
        <v>204</v>
      </c>
      <c r="F22" s="225">
        <v>10</v>
      </c>
      <c r="G22" s="225">
        <v>70</v>
      </c>
      <c r="H22" s="225">
        <v>20</v>
      </c>
      <c r="I22" s="225">
        <v>0</v>
      </c>
      <c r="J22" s="225">
        <v>0</v>
      </c>
      <c r="K22" s="226">
        <v>3.35</v>
      </c>
      <c r="L22" s="226">
        <v>23.45</v>
      </c>
      <c r="M22" s="226">
        <v>6.7</v>
      </c>
      <c r="N22" s="226">
        <v>0</v>
      </c>
      <c r="O22" s="226">
        <v>0</v>
      </c>
      <c r="P22" s="226">
        <v>26.8</v>
      </c>
      <c r="Q22" s="226">
        <v>13.4</v>
      </c>
      <c r="R22" s="226">
        <v>23.45</v>
      </c>
      <c r="S22" s="226">
        <v>0</v>
      </c>
      <c r="T22" s="226">
        <v>0</v>
      </c>
      <c r="U22" s="226">
        <v>0</v>
      </c>
      <c r="V22" s="226">
        <v>36.85</v>
      </c>
      <c r="W22" s="227">
        <v>108546</v>
      </c>
      <c r="X22" s="227">
        <v>13026</v>
      </c>
      <c r="Y22" s="227">
        <v>7586</v>
      </c>
    </row>
    <row r="23" spans="1:25" s="50" customFormat="1" x14ac:dyDescent="0.2">
      <c r="A23" s="270" t="s">
        <v>207</v>
      </c>
      <c r="B23" s="270">
        <v>15</v>
      </c>
      <c r="C23" s="270" t="s">
        <v>201</v>
      </c>
      <c r="D23" s="270" t="s">
        <v>208</v>
      </c>
      <c r="E23" s="270" t="s">
        <v>205</v>
      </c>
      <c r="F23" s="225">
        <v>0</v>
      </c>
      <c r="G23" s="225">
        <v>10</v>
      </c>
      <c r="H23" s="225">
        <v>90</v>
      </c>
      <c r="I23" s="225">
        <v>0</v>
      </c>
      <c r="J23" s="225">
        <v>0</v>
      </c>
      <c r="K23" s="226">
        <v>0</v>
      </c>
      <c r="L23" s="226">
        <v>3.35</v>
      </c>
      <c r="M23" s="226">
        <v>30.15</v>
      </c>
      <c r="N23" s="226">
        <v>0</v>
      </c>
      <c r="O23" s="226">
        <v>0</v>
      </c>
      <c r="P23" s="226">
        <v>3.35</v>
      </c>
      <c r="Q23" s="226">
        <v>0</v>
      </c>
      <c r="R23" s="226">
        <v>3.35</v>
      </c>
      <c r="S23" s="226">
        <v>0</v>
      </c>
      <c r="T23" s="226">
        <v>0</v>
      </c>
      <c r="U23" s="226">
        <v>0</v>
      </c>
      <c r="V23" s="226">
        <v>3.35</v>
      </c>
      <c r="W23" s="227">
        <v>7337</v>
      </c>
      <c r="X23" s="227">
        <v>880</v>
      </c>
      <c r="Y23" s="227">
        <v>513</v>
      </c>
    </row>
    <row r="24" spans="1:25" s="50" customFormat="1" x14ac:dyDescent="0.2">
      <c r="A24" s="270" t="s">
        <v>209</v>
      </c>
      <c r="B24" s="270">
        <v>19</v>
      </c>
      <c r="C24" s="270" t="s">
        <v>201</v>
      </c>
      <c r="D24" s="270" t="s">
        <v>210</v>
      </c>
      <c r="E24" s="270" t="s">
        <v>203</v>
      </c>
      <c r="F24" s="225">
        <v>2.9</v>
      </c>
      <c r="G24" s="225">
        <v>5.7</v>
      </c>
      <c r="H24" s="225">
        <v>42.8</v>
      </c>
      <c r="I24" s="225">
        <v>42.9</v>
      </c>
      <c r="J24" s="225">
        <v>5.7</v>
      </c>
      <c r="K24" s="226">
        <v>0.26800000000000002</v>
      </c>
      <c r="L24" s="226">
        <v>0.52700000000000002</v>
      </c>
      <c r="M24" s="226">
        <v>3.9590000000000001</v>
      </c>
      <c r="N24" s="226">
        <v>3.968</v>
      </c>
      <c r="O24" s="226">
        <v>0.52700000000000002</v>
      </c>
      <c r="P24" s="226">
        <v>0.79600000000000004</v>
      </c>
      <c r="Q24" s="226">
        <v>1.073</v>
      </c>
      <c r="R24" s="226">
        <v>0.52700000000000002</v>
      </c>
      <c r="S24" s="226">
        <v>0</v>
      </c>
      <c r="T24" s="226">
        <v>0</v>
      </c>
      <c r="U24" s="226">
        <v>0</v>
      </c>
      <c r="V24" s="226">
        <v>1.6</v>
      </c>
      <c r="W24" s="227">
        <v>13117</v>
      </c>
      <c r="X24" s="227">
        <v>1574</v>
      </c>
      <c r="Y24" s="227">
        <v>917</v>
      </c>
    </row>
    <row r="25" spans="1:25" s="50" customFormat="1" x14ac:dyDescent="0.2">
      <c r="A25" s="270" t="s">
        <v>209</v>
      </c>
      <c r="B25" s="270">
        <v>19</v>
      </c>
      <c r="C25" s="270" t="s">
        <v>201</v>
      </c>
      <c r="D25" s="270" t="s">
        <v>210</v>
      </c>
      <c r="E25" s="270" t="s">
        <v>204</v>
      </c>
      <c r="F25" s="225">
        <v>0</v>
      </c>
      <c r="G25" s="225">
        <v>60</v>
      </c>
      <c r="H25" s="225">
        <v>40</v>
      </c>
      <c r="I25" s="225">
        <v>0</v>
      </c>
      <c r="J25" s="225">
        <v>0</v>
      </c>
      <c r="K25" s="226">
        <v>0</v>
      </c>
      <c r="L25" s="226">
        <v>5.55</v>
      </c>
      <c r="M25" s="226">
        <v>3.7</v>
      </c>
      <c r="N25" s="226">
        <v>0</v>
      </c>
      <c r="O25" s="226">
        <v>0</v>
      </c>
      <c r="P25" s="226">
        <v>5.55</v>
      </c>
      <c r="Q25" s="226">
        <v>0</v>
      </c>
      <c r="R25" s="226">
        <v>5.55</v>
      </c>
      <c r="S25" s="226">
        <v>0</v>
      </c>
      <c r="T25" s="226">
        <v>0</v>
      </c>
      <c r="U25" s="226">
        <v>0</v>
      </c>
      <c r="V25" s="226">
        <v>5.55</v>
      </c>
      <c r="W25" s="227">
        <v>9897</v>
      </c>
      <c r="X25" s="227">
        <v>1188</v>
      </c>
      <c r="Y25" s="227">
        <v>692</v>
      </c>
    </row>
    <row r="26" spans="1:25" s="50" customFormat="1" x14ac:dyDescent="0.2">
      <c r="A26" s="270" t="s">
        <v>209</v>
      </c>
      <c r="B26" s="270">
        <v>22</v>
      </c>
      <c r="C26" s="270" t="s">
        <v>201</v>
      </c>
      <c r="D26" s="270" t="s">
        <v>211</v>
      </c>
      <c r="E26" s="270" t="s">
        <v>203</v>
      </c>
      <c r="F26" s="225">
        <v>14.5</v>
      </c>
      <c r="G26" s="225">
        <v>50</v>
      </c>
      <c r="H26" s="225">
        <v>27.4</v>
      </c>
      <c r="I26" s="225">
        <v>8.1</v>
      </c>
      <c r="J26" s="225">
        <v>0</v>
      </c>
      <c r="K26" s="226">
        <v>2.161</v>
      </c>
      <c r="L26" s="226">
        <v>7.45</v>
      </c>
      <c r="M26" s="226">
        <v>4.0830000000000002</v>
      </c>
      <c r="N26" s="226">
        <v>1.2070000000000001</v>
      </c>
      <c r="O26" s="226">
        <v>0</v>
      </c>
      <c r="P26" s="226">
        <v>9.6110000000000007</v>
      </c>
      <c r="Q26" s="226">
        <v>8.6419999999999995</v>
      </c>
      <c r="R26" s="226">
        <v>7.45</v>
      </c>
      <c r="S26" s="226">
        <v>0</v>
      </c>
      <c r="T26" s="226">
        <v>0</v>
      </c>
      <c r="U26" s="226">
        <v>0</v>
      </c>
      <c r="V26" s="226">
        <v>16.091999999999999</v>
      </c>
      <c r="W26" s="227">
        <v>131902</v>
      </c>
      <c r="X26" s="227">
        <v>15828</v>
      </c>
      <c r="Y26" s="227">
        <v>9219</v>
      </c>
    </row>
    <row r="27" spans="1:25" s="50" customFormat="1" x14ac:dyDescent="0.2">
      <c r="A27" s="270" t="s">
        <v>209</v>
      </c>
      <c r="B27" s="270">
        <v>22</v>
      </c>
      <c r="C27" s="270" t="s">
        <v>201</v>
      </c>
      <c r="D27" s="270" t="s">
        <v>211</v>
      </c>
      <c r="E27" s="270" t="s">
        <v>204</v>
      </c>
      <c r="F27" s="225">
        <v>0</v>
      </c>
      <c r="G27" s="225">
        <v>50</v>
      </c>
      <c r="H27" s="225">
        <v>50</v>
      </c>
      <c r="I27" s="225">
        <v>0</v>
      </c>
      <c r="J27" s="225">
        <v>0</v>
      </c>
      <c r="K27" s="226">
        <v>0</v>
      </c>
      <c r="L27" s="226">
        <v>7.45</v>
      </c>
      <c r="M27" s="226">
        <v>7.45</v>
      </c>
      <c r="N27" s="226">
        <v>0</v>
      </c>
      <c r="O27" s="226">
        <v>0</v>
      </c>
      <c r="P27" s="226">
        <v>7.45</v>
      </c>
      <c r="Q27" s="226">
        <v>0</v>
      </c>
      <c r="R27" s="226">
        <v>7.45</v>
      </c>
      <c r="S27" s="226">
        <v>0</v>
      </c>
      <c r="T27" s="226">
        <v>0</v>
      </c>
      <c r="U27" s="226">
        <v>0</v>
      </c>
      <c r="V27" s="226">
        <v>7.45</v>
      </c>
      <c r="W27" s="227">
        <v>13285</v>
      </c>
      <c r="X27" s="227">
        <v>1594</v>
      </c>
      <c r="Y27" s="227">
        <v>928</v>
      </c>
    </row>
    <row r="28" spans="1:25" s="50" customFormat="1" x14ac:dyDescent="0.2">
      <c r="A28" s="270" t="s">
        <v>209</v>
      </c>
      <c r="B28" s="270">
        <v>22</v>
      </c>
      <c r="C28" s="270" t="s">
        <v>201</v>
      </c>
      <c r="D28" s="270" t="s">
        <v>211</v>
      </c>
      <c r="E28" s="270" t="s">
        <v>205</v>
      </c>
      <c r="F28" s="225">
        <v>0</v>
      </c>
      <c r="G28" s="225">
        <v>75</v>
      </c>
      <c r="H28" s="225">
        <v>25</v>
      </c>
      <c r="I28" s="225">
        <v>0</v>
      </c>
      <c r="J28" s="225">
        <v>0</v>
      </c>
      <c r="K28" s="226">
        <v>0</v>
      </c>
      <c r="L28" s="226">
        <v>11.175000000000001</v>
      </c>
      <c r="M28" s="226">
        <v>3.7250000000000001</v>
      </c>
      <c r="N28" s="226">
        <v>0</v>
      </c>
      <c r="O28" s="226">
        <v>0</v>
      </c>
      <c r="P28" s="226">
        <v>11.175000000000001</v>
      </c>
      <c r="Q28" s="226">
        <v>0</v>
      </c>
      <c r="R28" s="226">
        <v>11.175000000000001</v>
      </c>
      <c r="S28" s="226">
        <v>0</v>
      </c>
      <c r="T28" s="226">
        <v>0</v>
      </c>
      <c r="U28" s="226">
        <v>0</v>
      </c>
      <c r="V28" s="226">
        <v>11.175000000000001</v>
      </c>
      <c r="W28" s="227">
        <v>14433</v>
      </c>
      <c r="X28" s="227">
        <v>1732</v>
      </c>
      <c r="Y28" s="227">
        <v>1009</v>
      </c>
    </row>
    <row r="29" spans="1:25" s="50" customFormat="1" x14ac:dyDescent="0.2">
      <c r="A29" s="270" t="s">
        <v>209</v>
      </c>
      <c r="B29" s="270">
        <v>26</v>
      </c>
      <c r="C29" s="270" t="s">
        <v>201</v>
      </c>
      <c r="D29" s="270" t="s">
        <v>212</v>
      </c>
      <c r="E29" s="270" t="s">
        <v>203</v>
      </c>
      <c r="F29" s="225">
        <v>12.8</v>
      </c>
      <c r="G29" s="225">
        <v>53.9</v>
      </c>
      <c r="H29" s="225">
        <v>30.7</v>
      </c>
      <c r="I29" s="225">
        <v>2.6</v>
      </c>
      <c r="J29" s="225">
        <v>0</v>
      </c>
      <c r="K29" s="226">
        <v>1.2030000000000001</v>
      </c>
      <c r="L29" s="226">
        <v>5.0670000000000002</v>
      </c>
      <c r="M29" s="226">
        <v>2.8860000000000001</v>
      </c>
      <c r="N29" s="226">
        <v>0.24399999999999999</v>
      </c>
      <c r="O29" s="226">
        <v>0</v>
      </c>
      <c r="P29" s="226">
        <v>6.27</v>
      </c>
      <c r="Q29" s="226">
        <v>4.8129999999999997</v>
      </c>
      <c r="R29" s="226">
        <v>5.0670000000000002</v>
      </c>
      <c r="S29" s="226">
        <v>0</v>
      </c>
      <c r="T29" s="226">
        <v>0</v>
      </c>
      <c r="U29" s="226">
        <v>0</v>
      </c>
      <c r="V29" s="226">
        <v>9.8789999999999996</v>
      </c>
      <c r="W29" s="227">
        <v>105272</v>
      </c>
      <c r="X29" s="227">
        <v>12633</v>
      </c>
      <c r="Y29" s="227">
        <v>7358</v>
      </c>
    </row>
    <row r="30" spans="1:25" s="50" customFormat="1" x14ac:dyDescent="0.2">
      <c r="A30" s="270" t="s">
        <v>209</v>
      </c>
      <c r="B30" s="270">
        <v>26</v>
      </c>
      <c r="C30" s="270" t="s">
        <v>201</v>
      </c>
      <c r="D30" s="270" t="s">
        <v>212</v>
      </c>
      <c r="E30" s="270" t="s">
        <v>204</v>
      </c>
      <c r="F30" s="225">
        <v>40</v>
      </c>
      <c r="G30" s="225">
        <v>50</v>
      </c>
      <c r="H30" s="225">
        <v>10</v>
      </c>
      <c r="I30" s="225">
        <v>0</v>
      </c>
      <c r="J30" s="225">
        <v>0</v>
      </c>
      <c r="K30" s="226">
        <v>3.76</v>
      </c>
      <c r="L30" s="226">
        <v>4.7</v>
      </c>
      <c r="M30" s="226">
        <v>0.94</v>
      </c>
      <c r="N30" s="226">
        <v>0</v>
      </c>
      <c r="O30" s="226">
        <v>0</v>
      </c>
      <c r="P30" s="226">
        <v>8.4600000000000009</v>
      </c>
      <c r="Q30" s="226">
        <v>15.04</v>
      </c>
      <c r="R30" s="226">
        <v>4.7</v>
      </c>
      <c r="S30" s="226">
        <v>0</v>
      </c>
      <c r="T30" s="226">
        <v>0</v>
      </c>
      <c r="U30" s="226">
        <v>0</v>
      </c>
      <c r="V30" s="226">
        <v>19.739999999999998</v>
      </c>
      <c r="W30" s="227">
        <v>45761</v>
      </c>
      <c r="X30" s="227">
        <v>5491</v>
      </c>
      <c r="Y30" s="227">
        <v>3198</v>
      </c>
    </row>
    <row r="31" spans="1:25" s="50" customFormat="1" x14ac:dyDescent="0.2">
      <c r="A31" s="270" t="s">
        <v>209</v>
      </c>
      <c r="B31" s="270">
        <v>26</v>
      </c>
      <c r="C31" s="270" t="s">
        <v>201</v>
      </c>
      <c r="D31" s="270" t="s">
        <v>212</v>
      </c>
      <c r="E31" s="270" t="s">
        <v>205</v>
      </c>
      <c r="F31" s="225">
        <v>0</v>
      </c>
      <c r="G31" s="225">
        <v>75</v>
      </c>
      <c r="H31" s="225">
        <v>25</v>
      </c>
      <c r="I31" s="225">
        <v>0</v>
      </c>
      <c r="J31" s="225">
        <v>0</v>
      </c>
      <c r="K31" s="226">
        <v>0</v>
      </c>
      <c r="L31" s="226">
        <v>7.05</v>
      </c>
      <c r="M31" s="226">
        <v>2.35</v>
      </c>
      <c r="N31" s="226">
        <v>0</v>
      </c>
      <c r="O31" s="226">
        <v>0</v>
      </c>
      <c r="P31" s="226">
        <v>7.05</v>
      </c>
      <c r="Q31" s="226">
        <v>0</v>
      </c>
      <c r="R31" s="226">
        <v>7.05</v>
      </c>
      <c r="S31" s="226">
        <v>0</v>
      </c>
      <c r="T31" s="226">
        <v>0</v>
      </c>
      <c r="U31" s="226">
        <v>0</v>
      </c>
      <c r="V31" s="226">
        <v>7.05</v>
      </c>
      <c r="W31" s="227">
        <v>11837</v>
      </c>
      <c r="X31" s="227">
        <v>1420</v>
      </c>
      <c r="Y31" s="227">
        <v>827</v>
      </c>
    </row>
    <row r="32" spans="1:25" s="50" customFormat="1" ht="27" x14ac:dyDescent="0.2">
      <c r="A32" s="270" t="s">
        <v>213</v>
      </c>
      <c r="B32" s="270">
        <v>36</v>
      </c>
      <c r="C32" s="270" t="s">
        <v>201</v>
      </c>
      <c r="D32" s="270" t="s">
        <v>214</v>
      </c>
      <c r="E32" s="270" t="s">
        <v>203</v>
      </c>
      <c r="F32" s="225">
        <v>2.2000000000000002</v>
      </c>
      <c r="G32" s="225">
        <v>47.8</v>
      </c>
      <c r="H32" s="225">
        <v>30.4</v>
      </c>
      <c r="I32" s="225">
        <v>15.3</v>
      </c>
      <c r="J32" s="225">
        <v>4.3</v>
      </c>
      <c r="K32" s="226">
        <v>0.224</v>
      </c>
      <c r="L32" s="226">
        <v>4.8760000000000003</v>
      </c>
      <c r="M32" s="226">
        <v>3.101</v>
      </c>
      <c r="N32" s="226">
        <v>1.5609999999999999</v>
      </c>
      <c r="O32" s="226">
        <v>0.439</v>
      </c>
      <c r="P32" s="226">
        <v>5.0999999999999996</v>
      </c>
      <c r="Q32" s="226">
        <v>0.89800000000000002</v>
      </c>
      <c r="R32" s="226">
        <v>4.8760000000000003</v>
      </c>
      <c r="S32" s="226">
        <v>0</v>
      </c>
      <c r="T32" s="226">
        <v>0</v>
      </c>
      <c r="U32" s="226">
        <v>0</v>
      </c>
      <c r="V32" s="226">
        <v>5.7729999999999997</v>
      </c>
      <c r="W32" s="227">
        <v>44314</v>
      </c>
      <c r="X32" s="227">
        <v>5318</v>
      </c>
      <c r="Y32" s="227">
        <v>3097</v>
      </c>
    </row>
    <row r="33" spans="1:25" s="50" customFormat="1" ht="27" x14ac:dyDescent="0.2">
      <c r="A33" s="270" t="s">
        <v>213</v>
      </c>
      <c r="B33" s="270">
        <v>36</v>
      </c>
      <c r="C33" s="270" t="s">
        <v>201</v>
      </c>
      <c r="D33" s="270" t="s">
        <v>214</v>
      </c>
      <c r="E33" s="270" t="s">
        <v>204</v>
      </c>
      <c r="F33" s="225">
        <v>0</v>
      </c>
      <c r="G33" s="225">
        <v>80</v>
      </c>
      <c r="H33" s="225">
        <v>20</v>
      </c>
      <c r="I33" s="225">
        <v>0</v>
      </c>
      <c r="J33" s="225">
        <v>0</v>
      </c>
      <c r="K33" s="226">
        <v>0</v>
      </c>
      <c r="L33" s="226">
        <v>8.16</v>
      </c>
      <c r="M33" s="226">
        <v>2.04</v>
      </c>
      <c r="N33" s="226">
        <v>0</v>
      </c>
      <c r="O33" s="226">
        <v>0</v>
      </c>
      <c r="P33" s="226">
        <v>8.16</v>
      </c>
      <c r="Q33" s="226">
        <v>0</v>
      </c>
      <c r="R33" s="226">
        <v>8.16</v>
      </c>
      <c r="S33" s="226">
        <v>0</v>
      </c>
      <c r="T33" s="226">
        <v>0</v>
      </c>
      <c r="U33" s="226">
        <v>0</v>
      </c>
      <c r="V33" s="226">
        <v>8.16</v>
      </c>
      <c r="W33" s="227">
        <v>15330</v>
      </c>
      <c r="X33" s="227">
        <v>1840</v>
      </c>
      <c r="Y33" s="227">
        <v>1071</v>
      </c>
    </row>
    <row r="34" spans="1:25" s="50" customFormat="1" ht="27" x14ac:dyDescent="0.2">
      <c r="A34" s="270" t="s">
        <v>213</v>
      </c>
      <c r="B34" s="270">
        <v>36</v>
      </c>
      <c r="C34" s="270" t="s">
        <v>201</v>
      </c>
      <c r="D34" s="270" t="s">
        <v>214</v>
      </c>
      <c r="E34" s="270" t="s">
        <v>205</v>
      </c>
      <c r="F34" s="225">
        <v>0</v>
      </c>
      <c r="G34" s="225">
        <v>60</v>
      </c>
      <c r="H34" s="225">
        <v>30</v>
      </c>
      <c r="I34" s="225">
        <v>10</v>
      </c>
      <c r="J34" s="225">
        <v>0</v>
      </c>
      <c r="K34" s="226">
        <v>0</v>
      </c>
      <c r="L34" s="226">
        <v>6.12</v>
      </c>
      <c r="M34" s="226">
        <v>3.06</v>
      </c>
      <c r="N34" s="226">
        <v>1.02</v>
      </c>
      <c r="O34" s="226">
        <v>0</v>
      </c>
      <c r="P34" s="226">
        <v>6.12</v>
      </c>
      <c r="Q34" s="226">
        <v>0</v>
      </c>
      <c r="R34" s="226">
        <v>6.12</v>
      </c>
      <c r="S34" s="226">
        <v>0</v>
      </c>
      <c r="T34" s="226">
        <v>0</v>
      </c>
      <c r="U34" s="226">
        <v>0</v>
      </c>
      <c r="V34" s="226">
        <v>6.12</v>
      </c>
      <c r="W34" s="227">
        <v>7999</v>
      </c>
      <c r="X34" s="227">
        <v>960</v>
      </c>
      <c r="Y34" s="227">
        <v>559</v>
      </c>
    </row>
    <row r="35" spans="1:25" s="50" customFormat="1" x14ac:dyDescent="0.2">
      <c r="A35" s="270"/>
      <c r="B35" s="270"/>
      <c r="C35" s="270"/>
      <c r="D35" s="270"/>
      <c r="E35" s="270"/>
      <c r="F35" s="225"/>
      <c r="G35" s="225"/>
      <c r="H35" s="225"/>
      <c r="I35" s="225"/>
      <c r="J35" s="225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7"/>
      <c r="X35" s="227"/>
      <c r="Y35" s="227"/>
    </row>
    <row r="36" spans="1:25" s="50" customFormat="1" x14ac:dyDescent="0.2">
      <c r="A36" s="271"/>
      <c r="B36" s="271"/>
      <c r="C36" s="271"/>
      <c r="D36" s="272"/>
      <c r="E36" s="272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51"/>
    </row>
    <row r="37" spans="1:25" s="50" customFormat="1" x14ac:dyDescent="0.2">
      <c r="A37" s="270"/>
      <c r="B37" s="270"/>
      <c r="C37" s="270"/>
      <c r="D37" s="270"/>
      <c r="E37" s="270"/>
      <c r="F37" s="225"/>
      <c r="G37" s="225"/>
      <c r="H37" s="225"/>
      <c r="I37" s="225"/>
      <c r="J37" s="225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7"/>
      <c r="X37" s="227"/>
      <c r="Y37" s="51"/>
    </row>
    <row r="38" spans="1:25" s="50" customFormat="1" x14ac:dyDescent="0.2">
      <c r="A38" s="270"/>
      <c r="B38" s="270"/>
      <c r="C38" s="270"/>
      <c r="D38" s="270"/>
      <c r="E38" s="270"/>
      <c r="F38" s="225"/>
      <c r="G38" s="225"/>
      <c r="H38" s="225"/>
      <c r="I38" s="225"/>
      <c r="J38" s="225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7"/>
      <c r="X38" s="227"/>
      <c r="Y38" s="51"/>
    </row>
    <row r="39" spans="1:25" s="50" customFormat="1" x14ac:dyDescent="0.2">
      <c r="A39" s="270"/>
      <c r="B39" s="270"/>
      <c r="C39" s="270"/>
      <c r="D39" s="270"/>
      <c r="E39" s="270"/>
      <c r="F39" s="225"/>
      <c r="G39" s="225"/>
      <c r="H39" s="225"/>
      <c r="I39" s="225"/>
      <c r="J39" s="225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7"/>
      <c r="X39" s="227"/>
      <c r="Y39" s="51"/>
    </row>
    <row r="40" spans="1:25" s="50" customFormat="1" x14ac:dyDescent="0.2">
      <c r="A40" s="270"/>
      <c r="B40" s="270"/>
      <c r="C40" s="270"/>
      <c r="D40" s="270"/>
      <c r="E40" s="270"/>
      <c r="F40" s="225"/>
      <c r="G40" s="225"/>
      <c r="H40" s="225"/>
      <c r="I40" s="225"/>
      <c r="J40" s="225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7"/>
      <c r="X40" s="227"/>
      <c r="Y40" s="51"/>
    </row>
    <row r="41" spans="1:25" s="50" customFormat="1" x14ac:dyDescent="0.2">
      <c r="A41" s="270"/>
      <c r="B41" s="270"/>
      <c r="C41" s="270"/>
      <c r="D41" s="270"/>
      <c r="E41" s="270"/>
      <c r="F41" s="225"/>
      <c r="G41" s="225"/>
      <c r="H41" s="225"/>
      <c r="I41" s="225"/>
      <c r="J41" s="225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7"/>
      <c r="X41" s="227"/>
      <c r="Y41" s="51"/>
    </row>
    <row r="42" spans="1:25" s="50" customFormat="1" x14ac:dyDescent="0.2">
      <c r="A42" s="270"/>
      <c r="B42" s="270"/>
      <c r="C42" s="270"/>
      <c r="D42" s="270"/>
      <c r="E42" s="270"/>
      <c r="F42" s="225"/>
      <c r="G42" s="225"/>
      <c r="H42" s="225"/>
      <c r="I42" s="225"/>
      <c r="J42" s="225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7"/>
      <c r="X42" s="227"/>
      <c r="Y42" s="51"/>
    </row>
    <row r="43" spans="1:25" s="50" customFormat="1" x14ac:dyDescent="0.2">
      <c r="A43" s="270"/>
      <c r="B43" s="270"/>
      <c r="C43" s="270"/>
      <c r="D43" s="270"/>
      <c r="E43" s="270"/>
      <c r="F43" s="225"/>
      <c r="G43" s="225"/>
      <c r="H43" s="225"/>
      <c r="I43" s="225"/>
      <c r="J43" s="225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7"/>
      <c r="X43" s="227"/>
      <c r="Y43" s="51"/>
    </row>
    <row r="44" spans="1:25" s="50" customFormat="1" x14ac:dyDescent="0.2">
      <c r="A44" s="270"/>
      <c r="B44" s="270"/>
      <c r="C44" s="270"/>
      <c r="D44" s="270"/>
      <c r="E44" s="270"/>
      <c r="F44" s="225"/>
      <c r="G44" s="225"/>
      <c r="H44" s="225"/>
      <c r="I44" s="225"/>
      <c r="J44" s="225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7"/>
      <c r="X44" s="227"/>
      <c r="Y44" s="51"/>
    </row>
    <row r="45" spans="1:25" s="50" customFormat="1" x14ac:dyDescent="0.2">
      <c r="A45" s="270"/>
      <c r="B45" s="270"/>
      <c r="C45" s="270"/>
      <c r="D45" s="270"/>
      <c r="E45" s="270"/>
      <c r="F45" s="225"/>
      <c r="G45" s="225"/>
      <c r="H45" s="225"/>
      <c r="I45" s="225"/>
      <c r="J45" s="225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7"/>
      <c r="X45" s="227"/>
      <c r="Y45" s="51"/>
    </row>
    <row r="46" spans="1:25" s="50" customFormat="1" x14ac:dyDescent="0.2">
      <c r="A46" s="270"/>
      <c r="B46" s="270"/>
      <c r="C46" s="270"/>
      <c r="D46" s="270"/>
      <c r="E46" s="270"/>
      <c r="F46" s="225"/>
      <c r="G46" s="225"/>
      <c r="H46" s="225"/>
      <c r="I46" s="225"/>
      <c r="J46" s="225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7"/>
      <c r="X46" s="227"/>
      <c r="Y46" s="51"/>
    </row>
    <row r="47" spans="1:25" s="50" customFormat="1" x14ac:dyDescent="0.2">
      <c r="A47" s="270"/>
      <c r="B47" s="270"/>
      <c r="C47" s="270"/>
      <c r="D47" s="270"/>
      <c r="E47" s="270"/>
      <c r="F47" s="225"/>
      <c r="G47" s="225"/>
      <c r="H47" s="225"/>
      <c r="I47" s="225"/>
      <c r="J47" s="225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7"/>
      <c r="X47" s="227"/>
      <c r="Y47" s="51"/>
    </row>
    <row r="48" spans="1:25" s="50" customFormat="1" x14ac:dyDescent="0.2">
      <c r="A48" s="270"/>
      <c r="B48" s="270"/>
      <c r="C48" s="270"/>
      <c r="D48" s="270"/>
      <c r="E48" s="270"/>
      <c r="F48" s="225"/>
      <c r="G48" s="225"/>
      <c r="H48" s="225"/>
      <c r="I48" s="225"/>
      <c r="J48" s="225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7"/>
      <c r="X48" s="227"/>
      <c r="Y48" s="51"/>
    </row>
    <row r="49" spans="1:25" s="50" customFormat="1" x14ac:dyDescent="0.2">
      <c r="A49" s="270"/>
      <c r="B49" s="270"/>
      <c r="C49" s="270"/>
      <c r="D49" s="270"/>
      <c r="E49" s="270"/>
      <c r="F49" s="225"/>
      <c r="G49" s="225"/>
      <c r="H49" s="225"/>
      <c r="I49" s="225"/>
      <c r="J49" s="225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7"/>
      <c r="X49" s="227"/>
      <c r="Y49" s="51"/>
    </row>
    <row r="50" spans="1:25" s="50" customFormat="1" x14ac:dyDescent="0.2">
      <c r="A50" s="270"/>
      <c r="B50" s="270"/>
      <c r="C50" s="270"/>
      <c r="D50" s="270"/>
      <c r="E50" s="270"/>
      <c r="F50" s="225"/>
      <c r="G50" s="225"/>
      <c r="H50" s="225"/>
      <c r="I50" s="225"/>
      <c r="J50" s="225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7"/>
      <c r="X50" s="227"/>
      <c r="Y50" s="51"/>
    </row>
    <row r="51" spans="1:25" s="50" customFormat="1" x14ac:dyDescent="0.2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51"/>
    </row>
    <row r="52" spans="1:25" s="50" customFormat="1" x14ac:dyDescent="0.2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2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2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2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2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2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2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2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2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2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2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2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2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2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2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2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2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2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2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2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2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2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2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2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2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2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2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50" customFormat="1" x14ac:dyDescent="0.2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50" customFormat="1" x14ac:dyDescent="0.2">
      <c r="A93" s="270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  <c r="Y93" s="51"/>
    </row>
    <row r="94" spans="1:25" s="50" customFormat="1" x14ac:dyDescent="0.2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51"/>
    </row>
    <row r="95" spans="1:25" s="50" customFormat="1" x14ac:dyDescent="0.2">
      <c r="A95" s="270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  <c r="Y95" s="51"/>
    </row>
    <row r="96" spans="1:25" s="50" customFormat="1" x14ac:dyDescent="0.2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5" s="50" customFormat="1" x14ac:dyDescent="0.2">
      <c r="A97" s="270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  <c r="Y97" s="51"/>
    </row>
    <row r="98" spans="1:25" s="50" customFormat="1" x14ac:dyDescent="0.2">
      <c r="A98" s="270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  <c r="Y98" s="51"/>
    </row>
    <row r="99" spans="1:25" s="50" customFormat="1" x14ac:dyDescent="0.2">
      <c r="A99" s="270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  <c r="Y99" s="51"/>
    </row>
    <row r="100" spans="1:25" s="50" customFormat="1" x14ac:dyDescent="0.2">
      <c r="A100" s="270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  <c r="Y100" s="51"/>
    </row>
    <row r="101" spans="1:25" s="50" customFormat="1" x14ac:dyDescent="0.2">
      <c r="A101" s="270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  <c r="Y101" s="51"/>
    </row>
    <row r="102" spans="1:25" s="50" customFormat="1" x14ac:dyDescent="0.2">
      <c r="A102" s="270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  <c r="Y102" s="51"/>
    </row>
    <row r="103" spans="1:25" s="50" customFormat="1" x14ac:dyDescent="0.2">
      <c r="A103" s="270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  <c r="Y103" s="51"/>
    </row>
    <row r="104" spans="1:25" s="22" customFormat="1" x14ac:dyDescent="0.2">
      <c r="A104" s="273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</row>
    <row r="105" spans="1:25" x14ac:dyDescent="0.2">
      <c r="A105" s="273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</row>
    <row r="106" spans="1:25" x14ac:dyDescent="0.2">
      <c r="A106" s="273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</row>
    <row r="107" spans="1:25" x14ac:dyDescent="0.2">
      <c r="A107" s="273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</row>
    <row r="108" spans="1:25" x14ac:dyDescent="0.2">
      <c r="A108" s="273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</row>
    <row r="109" spans="1:25" x14ac:dyDescent="0.2">
      <c r="A109" s="273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</row>
    <row r="110" spans="1:25" x14ac:dyDescent="0.2">
      <c r="A110" s="273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</row>
    <row r="111" spans="1:25" x14ac:dyDescent="0.2">
      <c r="A111" s="273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</row>
    <row r="112" spans="1:25" x14ac:dyDescent="0.2">
      <c r="A112" s="273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</row>
    <row r="113" spans="1:24" x14ac:dyDescent="0.2">
      <c r="A113" s="273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</row>
    <row r="114" spans="1:24" x14ac:dyDescent="0.2">
      <c r="A114" s="273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</row>
    <row r="115" spans="1:24" x14ac:dyDescent="0.2">
      <c r="A115" s="273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</row>
    <row r="116" spans="1:24" x14ac:dyDescent="0.2">
      <c r="A116" s="273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</row>
    <row r="117" spans="1:24" x14ac:dyDescent="0.2">
      <c r="A117" s="273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</row>
    <row r="118" spans="1:24" x14ac:dyDescent="0.2">
      <c r="A118" s="273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</row>
    <row r="119" spans="1:24" x14ac:dyDescent="0.2">
      <c r="A119" s="273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</row>
    <row r="120" spans="1:24" x14ac:dyDescent="0.2">
      <c r="A120" s="273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</row>
    <row r="121" spans="1:24" x14ac:dyDescent="0.2">
      <c r="A121" s="273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</row>
    <row r="122" spans="1:24" x14ac:dyDescent="0.2">
      <c r="A122" s="273"/>
      <c r="B122" s="270"/>
      <c r="C122" s="270"/>
      <c r="D122" s="270"/>
      <c r="E122" s="270"/>
      <c r="F122" s="225"/>
      <c r="G122" s="225"/>
      <c r="H122" s="225"/>
      <c r="I122" s="225"/>
      <c r="J122" s="225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7"/>
      <c r="X122" s="227"/>
    </row>
    <row r="123" spans="1:24" x14ac:dyDescent="0.2">
      <c r="A123" s="273"/>
      <c r="B123" s="270"/>
      <c r="C123" s="270"/>
      <c r="D123" s="270"/>
      <c r="E123" s="270"/>
      <c r="F123" s="225"/>
      <c r="G123" s="225"/>
      <c r="H123" s="225"/>
      <c r="I123" s="225"/>
      <c r="J123" s="225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7"/>
      <c r="X123" s="227"/>
    </row>
    <row r="124" spans="1:24" x14ac:dyDescent="0.2">
      <c r="A124" s="273"/>
      <c r="B124" s="273"/>
      <c r="C124" s="273"/>
      <c r="D124" s="273"/>
      <c r="E124" s="273"/>
      <c r="F124" s="221"/>
      <c r="G124" s="221"/>
      <c r="H124" s="221"/>
      <c r="I124" s="221"/>
      <c r="J124" s="221"/>
      <c r="K124" s="222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226"/>
      <c r="W124" s="227"/>
      <c r="X124" s="228"/>
    </row>
    <row r="125" spans="1:24" x14ac:dyDescent="0.2">
      <c r="A125" s="273"/>
      <c r="B125" s="273"/>
      <c r="C125" s="273"/>
      <c r="D125" s="273"/>
      <c r="E125" s="273"/>
      <c r="F125" s="221"/>
      <c r="G125" s="221"/>
      <c r="H125" s="221"/>
      <c r="I125" s="221"/>
      <c r="J125" s="221"/>
      <c r="K125" s="222"/>
      <c r="L125" s="2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6"/>
      <c r="W125" s="227"/>
      <c r="X125" s="228"/>
    </row>
    <row r="126" spans="1:24" x14ac:dyDescent="0.2">
      <c r="A126" s="273"/>
      <c r="B126" s="273"/>
      <c r="C126" s="273"/>
      <c r="D126" s="273"/>
      <c r="E126" s="273"/>
      <c r="F126" s="221"/>
      <c r="G126" s="221"/>
      <c r="H126" s="221"/>
      <c r="I126" s="221"/>
      <c r="J126" s="221"/>
      <c r="K126" s="222"/>
      <c r="L126" s="222"/>
      <c r="M126" s="222"/>
      <c r="N126" s="222"/>
      <c r="O126" s="222"/>
      <c r="P126" s="222"/>
      <c r="Q126" s="222"/>
      <c r="R126" s="222"/>
      <c r="S126" s="222"/>
      <c r="T126" s="222"/>
      <c r="U126" s="222"/>
      <c r="V126" s="226"/>
      <c r="W126" s="227"/>
      <c r="X126" s="228"/>
    </row>
    <row r="127" spans="1:24" x14ac:dyDescent="0.2">
      <c r="A127" s="273"/>
      <c r="B127" s="273"/>
      <c r="C127" s="273"/>
      <c r="D127" s="273"/>
      <c r="E127" s="273"/>
      <c r="F127" s="221"/>
      <c r="G127" s="221"/>
      <c r="H127" s="221"/>
      <c r="I127" s="221"/>
      <c r="J127" s="221"/>
      <c r="K127" s="222"/>
      <c r="L127" s="222"/>
      <c r="M127" s="222"/>
      <c r="N127" s="222"/>
      <c r="O127" s="222"/>
      <c r="P127" s="222"/>
      <c r="Q127" s="222"/>
      <c r="R127" s="222"/>
      <c r="S127" s="222"/>
      <c r="T127" s="222"/>
      <c r="U127" s="222"/>
      <c r="V127" s="226"/>
      <c r="W127" s="227"/>
      <c r="X127" s="228"/>
    </row>
    <row r="128" spans="1:24" x14ac:dyDescent="0.2">
      <c r="A128" s="273"/>
      <c r="B128" s="273"/>
      <c r="C128" s="273"/>
      <c r="D128" s="273"/>
      <c r="E128" s="273"/>
      <c r="F128" s="221"/>
      <c r="G128" s="221"/>
      <c r="H128" s="221"/>
      <c r="I128" s="221"/>
      <c r="J128" s="221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6"/>
      <c r="W128" s="227"/>
      <c r="X128" s="228"/>
    </row>
    <row r="129" spans="1:24" x14ac:dyDescent="0.2">
      <c r="A129" s="273"/>
      <c r="B129" s="273"/>
      <c r="C129" s="273"/>
      <c r="D129" s="273"/>
      <c r="E129" s="273"/>
      <c r="F129" s="221"/>
      <c r="G129" s="221"/>
      <c r="H129" s="221"/>
      <c r="I129" s="221"/>
      <c r="J129" s="221"/>
      <c r="K129" s="222"/>
      <c r="L129" s="222"/>
      <c r="M129" s="222"/>
      <c r="N129" s="222"/>
      <c r="O129" s="222"/>
      <c r="P129" s="222"/>
      <c r="Q129" s="222"/>
      <c r="R129" s="222"/>
      <c r="S129" s="222"/>
      <c r="T129" s="222"/>
      <c r="U129" s="222"/>
      <c r="V129" s="226"/>
      <c r="W129" s="227"/>
      <c r="X129" s="228"/>
    </row>
    <row r="130" spans="1:24" x14ac:dyDescent="0.2">
      <c r="A130" s="273"/>
      <c r="B130" s="273"/>
      <c r="C130" s="273"/>
      <c r="D130" s="273"/>
      <c r="E130" s="273"/>
      <c r="F130" s="221"/>
      <c r="G130" s="221"/>
      <c r="H130" s="221"/>
      <c r="I130" s="221"/>
      <c r="J130" s="221"/>
      <c r="K130" s="222"/>
      <c r="L130" s="222"/>
      <c r="M130" s="222"/>
      <c r="N130" s="222"/>
      <c r="O130" s="222"/>
      <c r="P130" s="222"/>
      <c r="Q130" s="222"/>
      <c r="R130" s="222"/>
      <c r="S130" s="222"/>
      <c r="T130" s="222"/>
      <c r="U130" s="222"/>
      <c r="V130" s="226"/>
      <c r="W130" s="227"/>
      <c r="X130" s="228"/>
    </row>
    <row r="131" spans="1:24" x14ac:dyDescent="0.2">
      <c r="A131" s="273"/>
      <c r="B131" s="273"/>
      <c r="C131" s="273"/>
      <c r="D131" s="273"/>
      <c r="E131" s="273"/>
      <c r="F131" s="221"/>
      <c r="G131" s="221"/>
      <c r="H131" s="221"/>
      <c r="I131" s="221"/>
      <c r="J131" s="221"/>
      <c r="K131" s="222"/>
      <c r="L131" s="222"/>
      <c r="M131" s="222"/>
      <c r="N131" s="222"/>
      <c r="O131" s="222"/>
      <c r="P131" s="222"/>
      <c r="Q131" s="222"/>
      <c r="R131" s="222"/>
      <c r="S131" s="222"/>
      <c r="T131" s="222"/>
      <c r="U131" s="222"/>
      <c r="V131" s="226"/>
      <c r="W131" s="227"/>
      <c r="X131" s="229"/>
    </row>
    <row r="132" spans="1:24" x14ac:dyDescent="0.2">
      <c r="A132" s="273"/>
      <c r="B132" s="273"/>
      <c r="C132" s="273"/>
      <c r="D132" s="273"/>
      <c r="E132" s="273"/>
      <c r="F132" s="221"/>
      <c r="G132" s="221"/>
      <c r="H132" s="221"/>
      <c r="I132" s="221"/>
      <c r="J132" s="221"/>
      <c r="K132" s="222"/>
      <c r="L132" s="222"/>
      <c r="M132" s="222"/>
      <c r="N132" s="222"/>
      <c r="O132" s="222"/>
      <c r="P132" s="222"/>
      <c r="Q132" s="222"/>
      <c r="R132" s="222"/>
      <c r="S132" s="222"/>
      <c r="T132" s="222"/>
      <c r="U132" s="222"/>
      <c r="V132" s="226"/>
      <c r="W132" s="227"/>
      <c r="X132" s="229"/>
    </row>
    <row r="133" spans="1:24" x14ac:dyDescent="0.2">
      <c r="A133" s="273"/>
      <c r="B133" s="273"/>
      <c r="C133" s="273"/>
      <c r="D133" s="273"/>
      <c r="E133" s="273"/>
      <c r="F133" s="221"/>
      <c r="G133" s="221"/>
      <c r="H133" s="221"/>
      <c r="I133" s="221"/>
      <c r="J133" s="221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6"/>
      <c r="W133" s="227"/>
      <c r="X133" s="229"/>
    </row>
    <row r="134" spans="1:24" x14ac:dyDescent="0.2">
      <c r="A134" s="273"/>
      <c r="B134" s="273"/>
      <c r="C134" s="273"/>
      <c r="D134" s="273"/>
      <c r="E134" s="273"/>
      <c r="F134" s="221"/>
      <c r="G134" s="221"/>
      <c r="H134" s="221"/>
      <c r="I134" s="221"/>
      <c r="J134" s="221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6"/>
      <c r="W134" s="227"/>
      <c r="X134" s="229"/>
    </row>
    <row r="135" spans="1:24" x14ac:dyDescent="0.2">
      <c r="A135" s="273"/>
      <c r="B135" s="273"/>
      <c r="C135" s="273"/>
      <c r="D135" s="273"/>
      <c r="E135" s="273"/>
      <c r="F135" s="221"/>
      <c r="G135" s="221"/>
      <c r="H135" s="221"/>
      <c r="I135" s="221"/>
      <c r="J135" s="221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6"/>
      <c r="W135" s="227"/>
      <c r="X135" s="229"/>
    </row>
    <row r="136" spans="1:24" x14ac:dyDescent="0.2">
      <c r="A136" s="273"/>
      <c r="B136" s="273"/>
      <c r="C136" s="273"/>
      <c r="D136" s="273"/>
      <c r="E136" s="273"/>
      <c r="F136" s="221"/>
      <c r="G136" s="221"/>
      <c r="H136" s="221"/>
      <c r="I136" s="221"/>
      <c r="J136" s="221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6"/>
      <c r="W136" s="227"/>
      <c r="X136" s="229"/>
    </row>
    <row r="137" spans="1:24" x14ac:dyDescent="0.2">
      <c r="A137" s="273"/>
      <c r="B137" s="273"/>
      <c r="C137" s="273"/>
      <c r="D137" s="273"/>
      <c r="E137" s="273"/>
      <c r="F137" s="221"/>
      <c r="G137" s="221"/>
      <c r="H137" s="221"/>
      <c r="I137" s="221"/>
      <c r="J137" s="221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6"/>
      <c r="W137" s="227"/>
      <c r="X137" s="229"/>
    </row>
    <row r="138" spans="1:24" x14ac:dyDescent="0.2">
      <c r="A138" s="273"/>
      <c r="B138" s="273"/>
      <c r="C138" s="273"/>
      <c r="D138" s="273"/>
      <c r="E138" s="273"/>
      <c r="F138" s="221"/>
      <c r="G138" s="221"/>
      <c r="H138" s="221"/>
      <c r="I138" s="221"/>
      <c r="J138" s="221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6"/>
      <c r="W138" s="227"/>
      <c r="X138" s="229"/>
    </row>
    <row r="139" spans="1:24" x14ac:dyDescent="0.2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6"/>
      <c r="W139" s="227"/>
      <c r="X139" s="229"/>
    </row>
    <row r="140" spans="1:24" x14ac:dyDescent="0.2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6"/>
      <c r="W140" s="227"/>
      <c r="X140" s="229"/>
    </row>
    <row r="141" spans="1:24" x14ac:dyDescent="0.2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6"/>
      <c r="W141" s="227"/>
      <c r="X141" s="229"/>
    </row>
    <row r="142" spans="1:24" x14ac:dyDescent="0.2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6"/>
      <c r="W142" s="227"/>
      <c r="X142" s="229"/>
    </row>
    <row r="143" spans="1:24" x14ac:dyDescent="0.2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6"/>
      <c r="W143" s="227"/>
      <c r="X143" s="229"/>
    </row>
    <row r="144" spans="1:24" x14ac:dyDescent="0.2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6"/>
      <c r="W144" s="227"/>
      <c r="X144" s="229"/>
    </row>
    <row r="145" spans="1:24" x14ac:dyDescent="0.2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6"/>
      <c r="W145" s="227"/>
      <c r="X145" s="229"/>
    </row>
    <row r="146" spans="1:24" x14ac:dyDescent="0.2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6"/>
      <c r="W146" s="227"/>
      <c r="X146" s="229"/>
    </row>
    <row r="147" spans="1:24" x14ac:dyDescent="0.2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6"/>
      <c r="W147" s="227"/>
      <c r="X147" s="229"/>
    </row>
    <row r="148" spans="1:24" x14ac:dyDescent="0.2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2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2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2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2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2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2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2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2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2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2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9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9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9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9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9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9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9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9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9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9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9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9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9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9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9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9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3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3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3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3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3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3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3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3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3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3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3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3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3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3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3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3"/>
    </row>
    <row r="221" spans="1:24" x14ac:dyDescent="0.2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3"/>
    </row>
    <row r="222" spans="1:24" x14ac:dyDescent="0.2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3"/>
    </row>
    <row r="223" spans="1:24" x14ac:dyDescent="0.2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3"/>
    </row>
    <row r="224" spans="1:24" x14ac:dyDescent="0.2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3"/>
    </row>
    <row r="225" spans="1:24" x14ac:dyDescent="0.2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3"/>
    </row>
    <row r="226" spans="1:24" x14ac:dyDescent="0.2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3"/>
    </row>
    <row r="227" spans="1:24" x14ac:dyDescent="0.2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3"/>
    </row>
    <row r="228" spans="1:24" x14ac:dyDescent="0.2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3"/>
    </row>
    <row r="229" spans="1:24" x14ac:dyDescent="0.2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3"/>
    </row>
    <row r="230" spans="1:24" x14ac:dyDescent="0.2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3"/>
    </row>
    <row r="231" spans="1:24" x14ac:dyDescent="0.2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3"/>
    </row>
    <row r="232" spans="1:24" x14ac:dyDescent="0.2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3"/>
    </row>
    <row r="233" spans="1:24" x14ac:dyDescent="0.2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3"/>
    </row>
    <row r="234" spans="1:24" x14ac:dyDescent="0.2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3"/>
    </row>
    <row r="235" spans="1:24" x14ac:dyDescent="0.2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6"/>
      <c r="W235" s="227"/>
      <c r="X235" s="223"/>
    </row>
    <row r="236" spans="1:24" x14ac:dyDescent="0.2">
      <c r="A236" s="273"/>
      <c r="B236" s="273"/>
      <c r="C236" s="273"/>
      <c r="D236" s="273"/>
      <c r="E236" s="273"/>
      <c r="F236" s="221"/>
      <c r="G236" s="221"/>
      <c r="H236" s="221"/>
      <c r="I236" s="221"/>
      <c r="J236" s="221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4"/>
      <c r="W236" s="220"/>
      <c r="X236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35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36 P18:P236 J18:J236">
    <cfRule type="expression" dxfId="13" priority="7">
      <formula>IF($A18&lt;&gt;"",1,0)</formula>
    </cfRule>
  </conditionalFormatting>
  <conditionalFormatting sqref="A217:X236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35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35 P16:P35 V16:V35">
    <cfRule type="expression" dxfId="8" priority="4">
      <formula>IF($A16&lt;&gt;"",1,0)</formula>
    </cfRule>
  </conditionalFormatting>
  <conditionalFormatting sqref="Y16:Y35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London South Bank University</v>
      </c>
    </row>
    <row r="6" spans="1:8" ht="13.5" x14ac:dyDescent="0.2">
      <c r="A6" s="8" t="s">
        <v>56</v>
      </c>
      <c r="B6" s="180">
        <f>UKPRN</f>
        <v>10004078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338000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249000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260000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222000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267250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1.1200000000000001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299320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54131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704000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441000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376000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259000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445000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56054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05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London South Bank University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10004078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514814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3</v>
      </c>
      <c r="C12" s="270" t="s">
        <v>201</v>
      </c>
      <c r="D12" s="270" t="s">
        <v>202</v>
      </c>
      <c r="E12" s="270"/>
      <c r="F12" s="270"/>
      <c r="G12" s="227">
        <v>9</v>
      </c>
      <c r="H12" s="227">
        <v>52</v>
      </c>
      <c r="I12" s="227">
        <v>36</v>
      </c>
      <c r="J12" s="227">
        <v>3</v>
      </c>
      <c r="K12" s="227">
        <v>0</v>
      </c>
      <c r="L12" s="239">
        <v>0.62886597938144295</v>
      </c>
      <c r="M12" s="239">
        <v>20.34</v>
      </c>
      <c r="N12" s="239">
        <v>22.927346804123701</v>
      </c>
      <c r="O12" s="227">
        <v>110268</v>
      </c>
      <c r="P12" s="51"/>
    </row>
    <row r="13" spans="1:17" s="50" customFormat="1" x14ac:dyDescent="0.2">
      <c r="A13" s="270" t="s">
        <v>200</v>
      </c>
      <c r="B13" s="270">
        <v>4</v>
      </c>
      <c r="C13" s="270" t="s">
        <v>201</v>
      </c>
      <c r="D13" s="270" t="s">
        <v>206</v>
      </c>
      <c r="E13" s="270"/>
      <c r="F13" s="270"/>
      <c r="G13" s="227">
        <v>4</v>
      </c>
      <c r="H13" s="227">
        <v>30</v>
      </c>
      <c r="I13" s="227">
        <v>53</v>
      </c>
      <c r="J13" s="227">
        <v>13</v>
      </c>
      <c r="K13" s="227">
        <v>0</v>
      </c>
      <c r="L13" s="239">
        <v>0.390804597701149</v>
      </c>
      <c r="M13" s="239">
        <v>16.350000000000001</v>
      </c>
      <c r="N13" s="239">
        <v>11.4474607816092</v>
      </c>
      <c r="O13" s="227">
        <v>55056</v>
      </c>
      <c r="P13" s="51"/>
    </row>
    <row r="14" spans="1:17" s="50" customFormat="1" x14ac:dyDescent="0.2">
      <c r="A14" s="270" t="s">
        <v>207</v>
      </c>
      <c r="B14" s="270">
        <v>15</v>
      </c>
      <c r="C14" s="270" t="s">
        <v>201</v>
      </c>
      <c r="D14" s="270" t="s">
        <v>208</v>
      </c>
      <c r="E14" s="270"/>
      <c r="F14" s="270"/>
      <c r="G14" s="227">
        <v>4</v>
      </c>
      <c r="H14" s="227">
        <v>53</v>
      </c>
      <c r="I14" s="227">
        <v>41</v>
      </c>
      <c r="J14" s="227">
        <v>2</v>
      </c>
      <c r="K14" s="227">
        <v>0</v>
      </c>
      <c r="L14" s="239">
        <v>0.58163265306122403</v>
      </c>
      <c r="M14" s="239">
        <v>36.85</v>
      </c>
      <c r="N14" s="239">
        <v>38.407188591459899</v>
      </c>
      <c r="O14" s="227">
        <v>184717</v>
      </c>
      <c r="P14" s="51"/>
    </row>
    <row r="15" spans="1:17" s="50" customFormat="1" x14ac:dyDescent="0.2">
      <c r="A15" s="270" t="s">
        <v>209</v>
      </c>
      <c r="B15" s="270">
        <v>19</v>
      </c>
      <c r="C15" s="270" t="s">
        <v>201</v>
      </c>
      <c r="D15" s="270" t="s">
        <v>210</v>
      </c>
      <c r="E15" s="270"/>
      <c r="F15" s="270"/>
      <c r="G15" s="227">
        <v>2</v>
      </c>
      <c r="H15" s="227">
        <v>16</v>
      </c>
      <c r="I15" s="227">
        <v>49</v>
      </c>
      <c r="J15" s="227">
        <v>29</v>
      </c>
      <c r="K15" s="227">
        <v>4</v>
      </c>
      <c r="L15" s="239">
        <v>0.26865671641791</v>
      </c>
      <c r="M15" s="239">
        <v>8.32</v>
      </c>
      <c r="N15" s="239">
        <v>2.5046543283582099</v>
      </c>
      <c r="O15" s="227">
        <v>12046</v>
      </c>
      <c r="P15" s="51"/>
    </row>
    <row r="16" spans="1:17" s="50" customFormat="1" x14ac:dyDescent="0.2">
      <c r="A16" s="270" t="s">
        <v>209</v>
      </c>
      <c r="B16" s="270">
        <v>22</v>
      </c>
      <c r="C16" s="270" t="s">
        <v>201</v>
      </c>
      <c r="D16" s="270" t="s">
        <v>211</v>
      </c>
      <c r="E16" s="270"/>
      <c r="F16" s="270"/>
      <c r="G16" s="227">
        <v>9</v>
      </c>
      <c r="H16" s="227">
        <v>54</v>
      </c>
      <c r="I16" s="227">
        <v>32</v>
      </c>
      <c r="J16" s="227">
        <v>5</v>
      </c>
      <c r="K16" s="227">
        <v>0</v>
      </c>
      <c r="L16" s="239">
        <v>0.66315789473684195</v>
      </c>
      <c r="M16" s="239">
        <v>28.34</v>
      </c>
      <c r="N16" s="239">
        <v>21.048964720403699</v>
      </c>
      <c r="O16" s="227">
        <v>101234</v>
      </c>
      <c r="P16" s="51"/>
    </row>
    <row r="17" spans="1:16" s="50" customFormat="1" x14ac:dyDescent="0.2">
      <c r="A17" s="270" t="s">
        <v>209</v>
      </c>
      <c r="B17" s="270">
        <v>26</v>
      </c>
      <c r="C17" s="270" t="s">
        <v>201</v>
      </c>
      <c r="D17" s="270" t="s">
        <v>212</v>
      </c>
      <c r="E17" s="270"/>
      <c r="F17" s="270"/>
      <c r="G17" s="227">
        <v>16</v>
      </c>
      <c r="H17" s="227">
        <v>57</v>
      </c>
      <c r="I17" s="227">
        <v>25</v>
      </c>
      <c r="J17" s="227">
        <v>2</v>
      </c>
      <c r="K17" s="227">
        <v>0</v>
      </c>
      <c r="L17" s="239">
        <v>0.74489795918367396</v>
      </c>
      <c r="M17" s="239">
        <v>6.47</v>
      </c>
      <c r="N17" s="239">
        <v>7.0170285714285701</v>
      </c>
      <c r="O17" s="227">
        <v>33748</v>
      </c>
      <c r="P17" s="51"/>
    </row>
    <row r="18" spans="1:16" s="50" customFormat="1" ht="27" x14ac:dyDescent="0.2">
      <c r="A18" s="270" t="s">
        <v>213</v>
      </c>
      <c r="B18" s="270">
        <v>36</v>
      </c>
      <c r="C18" s="270" t="s">
        <v>201</v>
      </c>
      <c r="D18" s="270" t="s">
        <v>214</v>
      </c>
      <c r="E18" s="270"/>
      <c r="F18" s="270"/>
      <c r="G18" s="227">
        <v>1</v>
      </c>
      <c r="H18" s="227">
        <v>57</v>
      </c>
      <c r="I18" s="227">
        <v>28</v>
      </c>
      <c r="J18" s="227">
        <v>11</v>
      </c>
      <c r="K18" s="227">
        <v>3</v>
      </c>
      <c r="L18" s="239">
        <v>0.67441860465116299</v>
      </c>
      <c r="M18" s="239">
        <v>4.88</v>
      </c>
      <c r="N18" s="239">
        <v>3.6895583051927399</v>
      </c>
      <c r="O18" s="227">
        <v>17745</v>
      </c>
      <c r="P18" s="51"/>
    </row>
    <row r="19" spans="1:16" s="50" customFormat="1" x14ac:dyDescent="0.2">
      <c r="A19" s="270"/>
      <c r="B19" s="270"/>
      <c r="C19" s="270"/>
      <c r="D19" s="270"/>
      <c r="E19" s="270"/>
      <c r="F19" s="270"/>
      <c r="G19" s="227"/>
      <c r="H19" s="227"/>
      <c r="I19" s="227"/>
      <c r="J19" s="227"/>
      <c r="K19" s="227"/>
      <c r="L19" s="239"/>
      <c r="M19" s="239"/>
      <c r="N19" s="239"/>
      <c r="O19" s="227"/>
      <c r="P19" s="51"/>
    </row>
    <row r="20" spans="1:16" s="50" customFormat="1" x14ac:dyDescent="0.2">
      <c r="A20" s="276"/>
      <c r="B20" s="276"/>
      <c r="C20" s="276"/>
      <c r="D20" s="276"/>
      <c r="E20" s="276"/>
      <c r="F20" s="276"/>
      <c r="G20" s="230"/>
      <c r="H20" s="230"/>
      <c r="I20" s="230"/>
      <c r="J20" s="230"/>
      <c r="K20" s="230"/>
      <c r="L20" s="243"/>
      <c r="M20" s="244"/>
      <c r="N20" s="244"/>
      <c r="O20" s="230"/>
      <c r="P20" s="51"/>
    </row>
    <row r="21" spans="1:16" s="50" customFormat="1" x14ac:dyDescent="0.2">
      <c r="A21" s="270"/>
      <c r="B21" s="270"/>
      <c r="C21" s="270"/>
      <c r="D21" s="270"/>
      <c r="E21" s="270"/>
      <c r="F21" s="270"/>
      <c r="G21" s="227"/>
      <c r="H21" s="227"/>
      <c r="I21" s="227"/>
      <c r="J21" s="227"/>
      <c r="K21" s="227"/>
      <c r="L21" s="235"/>
      <c r="M21" s="239"/>
      <c r="N21" s="239"/>
      <c r="O21" s="227"/>
      <c r="P21" s="51"/>
    </row>
    <row r="22" spans="1:16" s="50" customFormat="1" x14ac:dyDescent="0.2">
      <c r="A22" s="270"/>
      <c r="B22" s="270"/>
      <c r="C22" s="270"/>
      <c r="D22" s="270"/>
      <c r="E22" s="270"/>
      <c r="F22" s="270"/>
      <c r="G22" s="227"/>
      <c r="H22" s="227"/>
      <c r="I22" s="227"/>
      <c r="J22" s="227"/>
      <c r="K22" s="227"/>
      <c r="L22" s="235"/>
      <c r="M22" s="239"/>
      <c r="N22" s="239"/>
      <c r="O22" s="227"/>
      <c r="P22" s="51"/>
    </row>
    <row r="23" spans="1:16" s="50" customFormat="1" x14ac:dyDescent="0.2">
      <c r="A23" s="270"/>
      <c r="B23" s="270"/>
      <c r="C23" s="270"/>
      <c r="D23" s="270"/>
      <c r="E23" s="270"/>
      <c r="F23" s="270"/>
      <c r="G23" s="227"/>
      <c r="H23" s="227"/>
      <c r="I23" s="227"/>
      <c r="J23" s="227"/>
      <c r="K23" s="227"/>
      <c r="L23" s="235"/>
      <c r="M23" s="239"/>
      <c r="N23" s="239"/>
      <c r="O23" s="227"/>
      <c r="P23" s="51"/>
    </row>
    <row r="24" spans="1:16" s="50" customFormat="1" x14ac:dyDescent="0.2">
      <c r="A24" s="270"/>
      <c r="B24" s="270"/>
      <c r="C24" s="270"/>
      <c r="D24" s="270"/>
      <c r="E24" s="270"/>
      <c r="F24" s="270"/>
      <c r="G24" s="227"/>
      <c r="H24" s="227"/>
      <c r="I24" s="227"/>
      <c r="J24" s="227"/>
      <c r="K24" s="227"/>
      <c r="L24" s="235"/>
      <c r="M24" s="239"/>
      <c r="N24" s="239"/>
      <c r="O24" s="227"/>
      <c r="P24" s="51"/>
    </row>
    <row r="25" spans="1:16" s="50" customFormat="1" x14ac:dyDescent="0.2">
      <c r="A25" s="270"/>
      <c r="B25" s="270"/>
      <c r="C25" s="270"/>
      <c r="D25" s="270"/>
      <c r="E25" s="270"/>
      <c r="F25" s="270"/>
      <c r="G25" s="227"/>
      <c r="H25" s="227"/>
      <c r="I25" s="227"/>
      <c r="J25" s="227"/>
      <c r="K25" s="227"/>
      <c r="L25" s="235"/>
      <c r="M25" s="239"/>
      <c r="N25" s="239"/>
      <c r="O25" s="227"/>
      <c r="P25" s="51"/>
    </row>
    <row r="26" spans="1:16" s="50" customFormat="1" x14ac:dyDescent="0.2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5"/>
      <c r="M26" s="239"/>
      <c r="N26" s="239"/>
      <c r="O26" s="227"/>
      <c r="P26" s="51"/>
    </row>
    <row r="27" spans="1:16" s="50" customFormat="1" x14ac:dyDescent="0.2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2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2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2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2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2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2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2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2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2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2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2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2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2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2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22" customFormat="1" x14ac:dyDescent="0.2">
      <c r="A88" s="273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8"/>
    </row>
    <row r="89" spans="1:16" x14ac:dyDescent="0.2">
      <c r="A89" s="273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8"/>
    </row>
    <row r="90" spans="1:16" x14ac:dyDescent="0.2">
      <c r="A90" s="273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8"/>
    </row>
    <row r="91" spans="1:16" x14ac:dyDescent="0.2">
      <c r="A91" s="273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8"/>
    </row>
    <row r="92" spans="1:16" x14ac:dyDescent="0.2">
      <c r="A92" s="273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8"/>
    </row>
    <row r="93" spans="1:16" x14ac:dyDescent="0.2">
      <c r="A93" s="273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8"/>
    </row>
    <row r="94" spans="1:16" x14ac:dyDescent="0.2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6" x14ac:dyDescent="0.2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6" x14ac:dyDescent="0.2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2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2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2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2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2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2">
      <c r="A102" s="273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8"/>
    </row>
    <row r="103" spans="1:15" x14ac:dyDescent="0.2">
      <c r="A103" s="273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8"/>
    </row>
    <row r="104" spans="1:15" x14ac:dyDescent="0.2">
      <c r="A104" s="273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8"/>
    </row>
    <row r="105" spans="1:15" x14ac:dyDescent="0.2">
      <c r="A105" s="273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8"/>
    </row>
    <row r="106" spans="1:15" x14ac:dyDescent="0.2">
      <c r="A106" s="273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8"/>
    </row>
    <row r="107" spans="1:15" x14ac:dyDescent="0.2">
      <c r="A107" s="273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8"/>
    </row>
    <row r="108" spans="1:15" x14ac:dyDescent="0.2">
      <c r="A108" s="273"/>
      <c r="B108" s="273"/>
      <c r="C108" s="273"/>
      <c r="D108" s="270"/>
      <c r="E108" s="273"/>
      <c r="F108" s="273"/>
      <c r="G108" s="228"/>
      <c r="H108" s="228"/>
      <c r="I108" s="228"/>
      <c r="J108" s="228"/>
      <c r="K108" s="228"/>
      <c r="L108" s="236"/>
      <c r="M108" s="240"/>
      <c r="N108" s="240"/>
      <c r="O108" s="228"/>
    </row>
    <row r="109" spans="1:15" x14ac:dyDescent="0.2">
      <c r="A109" s="273"/>
      <c r="B109" s="273"/>
      <c r="C109" s="273"/>
      <c r="D109" s="270"/>
      <c r="E109" s="273"/>
      <c r="F109" s="273"/>
      <c r="G109" s="228"/>
      <c r="H109" s="228"/>
      <c r="I109" s="228"/>
      <c r="J109" s="228"/>
      <c r="K109" s="228"/>
      <c r="L109" s="236"/>
      <c r="M109" s="240"/>
      <c r="N109" s="240"/>
      <c r="O109" s="228"/>
    </row>
    <row r="110" spans="1:15" x14ac:dyDescent="0.2">
      <c r="A110" s="273"/>
      <c r="B110" s="273"/>
      <c r="C110" s="273"/>
      <c r="D110" s="270"/>
      <c r="E110" s="273"/>
      <c r="F110" s="273"/>
      <c r="G110" s="228"/>
      <c r="H110" s="228"/>
      <c r="I110" s="228"/>
      <c r="J110" s="228"/>
      <c r="K110" s="228"/>
      <c r="L110" s="236"/>
      <c r="M110" s="240"/>
      <c r="N110" s="240"/>
      <c r="O110" s="228"/>
    </row>
    <row r="111" spans="1:15" x14ac:dyDescent="0.2">
      <c r="A111" s="273"/>
      <c r="B111" s="273"/>
      <c r="C111" s="273"/>
      <c r="D111" s="270"/>
      <c r="E111" s="273"/>
      <c r="F111" s="273"/>
      <c r="G111" s="228"/>
      <c r="H111" s="228"/>
      <c r="I111" s="228"/>
      <c r="J111" s="228"/>
      <c r="K111" s="228"/>
      <c r="L111" s="236"/>
      <c r="M111" s="240"/>
      <c r="N111" s="240"/>
      <c r="O111" s="228"/>
    </row>
    <row r="112" spans="1:15" x14ac:dyDescent="0.2">
      <c r="A112" s="273"/>
      <c r="B112" s="273"/>
      <c r="C112" s="273"/>
      <c r="D112" s="270"/>
      <c r="E112" s="273"/>
      <c r="F112" s="273"/>
      <c r="G112" s="228"/>
      <c r="H112" s="228"/>
      <c r="I112" s="228"/>
      <c r="J112" s="228"/>
      <c r="K112" s="228"/>
      <c r="L112" s="236"/>
      <c r="M112" s="240"/>
      <c r="N112" s="240"/>
      <c r="O112" s="228"/>
    </row>
    <row r="113" spans="1:15" x14ac:dyDescent="0.2">
      <c r="A113" s="273"/>
      <c r="B113" s="273"/>
      <c r="C113" s="273"/>
      <c r="D113" s="270"/>
      <c r="E113" s="273"/>
      <c r="F113" s="273"/>
      <c r="G113" s="228"/>
      <c r="H113" s="228"/>
      <c r="I113" s="228"/>
      <c r="J113" s="228"/>
      <c r="K113" s="228"/>
      <c r="L113" s="236"/>
      <c r="M113" s="240"/>
      <c r="N113" s="240"/>
      <c r="O113" s="228"/>
    </row>
    <row r="114" spans="1:15" x14ac:dyDescent="0.2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6"/>
      <c r="M114" s="240"/>
      <c r="N114" s="240"/>
      <c r="O114" s="228"/>
    </row>
    <row r="115" spans="1:15" x14ac:dyDescent="0.2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7"/>
      <c r="M115" s="241"/>
      <c r="N115" s="241"/>
      <c r="O115" s="228"/>
    </row>
    <row r="116" spans="1:15" x14ac:dyDescent="0.2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7"/>
      <c r="M116" s="241"/>
      <c r="N116" s="241"/>
      <c r="O116" s="228"/>
    </row>
    <row r="117" spans="1:15" x14ac:dyDescent="0.2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7"/>
      <c r="M117" s="241"/>
      <c r="N117" s="241"/>
      <c r="O117" s="228"/>
    </row>
    <row r="118" spans="1:15" x14ac:dyDescent="0.2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7"/>
      <c r="M118" s="241"/>
      <c r="N118" s="241"/>
      <c r="O118" s="228"/>
    </row>
    <row r="119" spans="1:15" x14ac:dyDescent="0.2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7"/>
      <c r="M119" s="241"/>
      <c r="N119" s="241"/>
      <c r="O119" s="228"/>
    </row>
    <row r="120" spans="1:15" x14ac:dyDescent="0.2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7"/>
      <c r="M120" s="241"/>
      <c r="N120" s="241"/>
      <c r="O120" s="228"/>
    </row>
    <row r="121" spans="1:15" x14ac:dyDescent="0.2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2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2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8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8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8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8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9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9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9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9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9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9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2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2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2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2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2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2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s="44" customFormat="1" x14ac:dyDescent="0.2">
      <c r="A230" s="277"/>
      <c r="B230" s="277"/>
      <c r="C230" s="277"/>
      <c r="D230" s="277"/>
      <c r="E230" s="277"/>
      <c r="F230" s="277"/>
      <c r="G230" s="245"/>
      <c r="H230" s="245"/>
      <c r="I230" s="245"/>
      <c r="J230" s="245"/>
      <c r="K230" s="245"/>
      <c r="L230" s="246"/>
      <c r="M230" s="246"/>
      <c r="N230" s="246"/>
      <c r="O230" s="245"/>
    </row>
    <row r="231" spans="1:15" x14ac:dyDescent="0.2">
      <c r="A231" s="278"/>
      <c r="B231" s="278"/>
      <c r="C231" s="278"/>
      <c r="D231" s="277"/>
      <c r="E231" s="278"/>
      <c r="F231" s="278"/>
      <c r="G231" s="247"/>
      <c r="H231" s="247"/>
      <c r="I231" s="247"/>
      <c r="J231" s="247"/>
      <c r="K231" s="247"/>
      <c r="L231" s="248"/>
      <c r="M231" s="249"/>
      <c r="N231" s="249"/>
      <c r="O231" s="242"/>
    </row>
    <row r="232" spans="1:15" x14ac:dyDescent="0.2">
      <c r="A232" s="278"/>
      <c r="B232" s="278"/>
      <c r="C232" s="278"/>
      <c r="D232" s="277"/>
      <c r="E232" s="278"/>
      <c r="F232" s="278"/>
      <c r="G232" s="247"/>
      <c r="H232" s="247"/>
      <c r="I232" s="247"/>
      <c r="J232" s="247"/>
      <c r="K232" s="247"/>
      <c r="L232" s="248"/>
      <c r="M232" s="249"/>
      <c r="N232" s="249"/>
      <c r="O232" s="242"/>
    </row>
    <row r="233" spans="1:15" x14ac:dyDescent="0.2">
      <c r="A233" s="278"/>
      <c r="B233" s="278"/>
      <c r="C233" s="278"/>
      <c r="D233" s="277"/>
      <c r="E233" s="278"/>
      <c r="F233" s="278"/>
      <c r="G233" s="247"/>
      <c r="H233" s="247"/>
      <c r="I233" s="247"/>
      <c r="J233" s="247"/>
      <c r="K233" s="247"/>
      <c r="L233" s="248"/>
      <c r="M233" s="249"/>
      <c r="N233" s="249"/>
      <c r="O233" s="242"/>
    </row>
    <row r="234" spans="1:15" x14ac:dyDescent="0.2">
      <c r="A234" s="278"/>
      <c r="B234" s="278"/>
      <c r="C234" s="278"/>
      <c r="D234" s="277"/>
      <c r="E234" s="278"/>
      <c r="F234" s="278"/>
      <c r="G234" s="247"/>
      <c r="H234" s="247"/>
      <c r="I234" s="247"/>
      <c r="J234" s="247"/>
      <c r="K234" s="247"/>
      <c r="L234" s="248"/>
      <c r="M234" s="249"/>
      <c r="N234" s="249"/>
      <c r="O234" s="242"/>
    </row>
    <row r="235" spans="1:15" x14ac:dyDescent="0.2">
      <c r="A235" s="278"/>
      <c r="B235" s="278"/>
      <c r="C235" s="278"/>
      <c r="D235" s="277"/>
      <c r="E235" s="278"/>
      <c r="F235" s="278"/>
      <c r="G235" s="247"/>
      <c r="H235" s="247"/>
      <c r="I235" s="247"/>
      <c r="J235" s="247"/>
      <c r="K235" s="247"/>
      <c r="L235" s="248"/>
      <c r="M235" s="249"/>
      <c r="N235" s="249"/>
      <c r="O235" s="242"/>
    </row>
    <row r="236" spans="1:15" x14ac:dyDescent="0.2">
      <c r="A236" s="278"/>
      <c r="B236" s="278"/>
      <c r="C236" s="278"/>
      <c r="D236" s="277"/>
      <c r="E236" s="278"/>
      <c r="F236" s="278"/>
      <c r="G236" s="247"/>
      <c r="H236" s="247"/>
      <c r="I236" s="247"/>
      <c r="J236" s="247"/>
      <c r="K236" s="247"/>
      <c r="L236" s="248"/>
      <c r="M236" s="249"/>
      <c r="N236" s="249"/>
      <c r="O236" s="242"/>
    </row>
    <row r="237" spans="1:15" x14ac:dyDescent="0.2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2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2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2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2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2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2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2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2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2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2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2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2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2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2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2">
      <c r="A342" s="278"/>
      <c r="B342" s="278"/>
      <c r="C342" s="278"/>
      <c r="D342" s="277"/>
      <c r="E342" s="278"/>
      <c r="F342" s="278"/>
      <c r="G342" s="20"/>
      <c r="H342" s="20"/>
      <c r="I342" s="20"/>
      <c r="J342" s="20"/>
      <c r="K342" s="20"/>
      <c r="L342" s="250"/>
      <c r="M342" s="251"/>
      <c r="N342" s="251"/>
      <c r="O342" s="88"/>
    </row>
    <row r="343" spans="1:15" x14ac:dyDescent="0.2">
      <c r="A343" s="278"/>
      <c r="B343" s="278"/>
      <c r="C343" s="278"/>
      <c r="D343" s="277"/>
      <c r="E343" s="278"/>
      <c r="F343" s="278"/>
      <c r="G343" s="20"/>
      <c r="H343" s="20"/>
      <c r="I343" s="20"/>
      <c r="J343" s="20"/>
      <c r="K343" s="20"/>
      <c r="L343" s="250"/>
      <c r="M343" s="251"/>
      <c r="N343" s="251"/>
      <c r="O343" s="88"/>
    </row>
    <row r="344" spans="1:15" x14ac:dyDescent="0.2">
      <c r="A344" s="278"/>
      <c r="B344" s="278"/>
      <c r="C344" s="278"/>
      <c r="D344" s="277"/>
      <c r="E344" s="278"/>
      <c r="F344" s="278"/>
      <c r="G344" s="20"/>
      <c r="H344" s="20"/>
      <c r="I344" s="20"/>
      <c r="J344" s="20"/>
      <c r="K344" s="20"/>
      <c r="L344" s="250"/>
      <c r="M344" s="251"/>
      <c r="N344" s="251"/>
      <c r="O344" s="88"/>
    </row>
    <row r="345" spans="1:15" x14ac:dyDescent="0.2">
      <c r="A345" s="278"/>
      <c r="B345" s="278"/>
      <c r="C345" s="278"/>
      <c r="D345" s="277"/>
      <c r="E345" s="278"/>
      <c r="F345" s="278"/>
      <c r="G345" s="20"/>
      <c r="H345" s="20"/>
      <c r="I345" s="20"/>
      <c r="J345" s="20"/>
      <c r="K345" s="20"/>
      <c r="L345" s="250"/>
      <c r="M345" s="251"/>
      <c r="N345" s="251"/>
      <c r="O345" s="88"/>
    </row>
    <row r="346" spans="1:15" x14ac:dyDescent="0.2">
      <c r="A346" s="278"/>
      <c r="B346" s="278"/>
      <c r="C346" s="278"/>
      <c r="D346" s="277"/>
      <c r="E346" s="278"/>
      <c r="F346" s="278"/>
      <c r="G346" s="20"/>
      <c r="H346" s="20"/>
      <c r="I346" s="20"/>
      <c r="J346" s="20"/>
      <c r="K346" s="20"/>
      <c r="L346" s="250"/>
      <c r="M346" s="251"/>
      <c r="N346" s="251"/>
      <c r="O346" s="88"/>
    </row>
    <row r="347" spans="1:15" x14ac:dyDescent="0.2">
      <c r="A347" s="278"/>
      <c r="B347" s="278"/>
      <c r="C347" s="278"/>
      <c r="D347" s="277"/>
      <c r="E347" s="278"/>
      <c r="F347" s="278"/>
      <c r="G347" s="20"/>
      <c r="H347" s="20"/>
      <c r="I347" s="20"/>
      <c r="J347" s="20"/>
      <c r="K347" s="20"/>
      <c r="L347" s="250"/>
      <c r="M347" s="251"/>
      <c r="N347" s="251"/>
      <c r="O347" s="88"/>
    </row>
    <row r="348" spans="1:15" x14ac:dyDescent="0.2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2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2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2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2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2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2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2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2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2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0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0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0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1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1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1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1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1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1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7:15" x14ac:dyDescent="0.2"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7:15" x14ac:dyDescent="0.2"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7:15" x14ac:dyDescent="0.2"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7:15" x14ac:dyDescent="0.2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7:15" x14ac:dyDescent="0.2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7:15" x14ac:dyDescent="0.2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7:15" x14ac:dyDescent="0.2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7:15" x14ac:dyDescent="0.2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7:15" x14ac:dyDescent="0.2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7:15" x14ac:dyDescent="0.2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7:15" x14ac:dyDescent="0.2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7:15" x14ac:dyDescent="0.2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7:15" x14ac:dyDescent="0.2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7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7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7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2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2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2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2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2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2">
      <c r="G505" s="20"/>
      <c r="H505" s="20"/>
      <c r="I505" s="20"/>
      <c r="J505" s="20"/>
      <c r="K505" s="20"/>
      <c r="L505" s="251"/>
      <c r="M505" s="251"/>
      <c r="N505" s="251"/>
      <c r="O505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9 K12:K129">
    <cfRule type="expression" dxfId="5" priority="2">
      <formula>IF($A12&lt;&gt;"",1,0)</formula>
    </cfRule>
  </conditionalFormatting>
  <conditionalFormatting sqref="E12:F129">
    <cfRule type="expression" dxfId="4" priority="1">
      <formula>IF(AND($A12&lt;&gt;"",$E12=""),1,0)</formula>
    </cfRule>
  </conditionalFormatting>
  <conditionalFormatting sqref="A222:O229">
    <cfRule type="expression" dxfId="3" priority="12">
      <formula>IF($A222&lt;&gt;"",1,0)</formula>
    </cfRule>
  </conditionalFormatting>
  <conditionalFormatting sqref="A12:O129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9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London South Bank University</v>
      </c>
      <c r="D5" s="96"/>
    </row>
    <row r="6" spans="1:15" ht="13.5" x14ac:dyDescent="0.2">
      <c r="B6" s="142" t="s">
        <v>56</v>
      </c>
      <c r="C6" s="180">
        <f>UKPRN</f>
        <v>10004078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639000</v>
      </c>
      <c r="E10" s="213">
        <v>577000</v>
      </c>
      <c r="F10" s="213">
        <v>635000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182000</v>
      </c>
      <c r="E11" s="214">
        <v>338000</v>
      </c>
      <c r="F11" s="214">
        <v>453000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1295000</v>
      </c>
      <c r="E12" s="214">
        <v>1273000</v>
      </c>
      <c r="F12" s="214">
        <v>1275000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215000</v>
      </c>
      <c r="E13" s="214">
        <v>168000</v>
      </c>
      <c r="F13" s="214">
        <v>1744000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0</v>
      </c>
      <c r="E14" s="214">
        <v>0</v>
      </c>
      <c r="F14" s="214">
        <v>4000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1323000</v>
      </c>
      <c r="E15" s="215">
        <v>1209000</v>
      </c>
      <c r="F15" s="215">
        <v>1247000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148000</v>
      </c>
      <c r="E16" s="212">
        <v>54000</v>
      </c>
      <c r="F16" s="212">
        <v>29000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369000</v>
      </c>
      <c r="E17" s="212">
        <v>372000</v>
      </c>
      <c r="F17" s="212">
        <v>1808000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4171000</v>
      </c>
      <c r="E18" s="211">
        <v>3991000</v>
      </c>
      <c r="F18" s="211">
        <v>7195000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56290000</v>
      </c>
      <c r="G20" s="4" t="s">
        <v>113</v>
      </c>
      <c r="H20" s="4"/>
      <c r="I20" s="100"/>
      <c r="K20" s="179" t="s">
        <v>144</v>
      </c>
      <c r="L20" s="183">
        <v>56290000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623736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153629.55665024632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623736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2019-07-17T09:54:59Z</dcterms:modified>
</cp:coreProperties>
</file>