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<sst xmlns="http://schemas.openxmlformats.org/spreadsheetml/2006/main" count="688" uniqueCount="235">
  <si>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</si>
  <si>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</si>
  <si>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</si>
  <si>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</si>
  <si>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</si>
  <si>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</si>
  <si>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</si>
  <si>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</si>
  <si>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</si>
  <si>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</si>
  <si>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</si>
  <si>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</si>
  <si>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</si>
  <si>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</si>
  <si>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</si>
  <si>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</si>
  <si>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</si>
  <si>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</si>
  <si>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</si>
  <si>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</si>
  <si>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</si>
  <si>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</si>
  <si>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</si>
  <si>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</si>
  <si>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</si>
  <si>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</si>
  <si>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</si>
  <si>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</si>
  <si>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</si>
  <si>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</si>
  <si>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</si>
  <si>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</si>
  <si>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</si>
  <si>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</si>
  <si>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</si>
  <si>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</si>
  <si>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</si>
  <si>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</si>
  <si>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</si>
  <si>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</si>
  <si>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</si>
  <si>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</si>
  <si>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</si>
  <si>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</si>
  <si>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</si>
  <si>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</si>
  <si>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</si>
  <si>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</si>
  <si>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</si>
  <si>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</si>
  <si>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</si>
  <si>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</si>
  <si>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</si>
  <si>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</si>
  <si>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</si>
  <si>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</si>
  <si>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</si>
  <si>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</si>
  <si>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</si>
  <si>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</si>
  <si>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</si>
  <si>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</si>
  <si>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</si>
  <si>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</si>
  <si>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</si>
  <si>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</si>
  <si>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</si>
  <si>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</si>
  <si>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</si>
  <si>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</si>
  <si>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</si>
  <si>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</si>
  <si>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</si>
  <si>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</si>
  <si>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</si>
  <si>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</si>
  <si>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</si>
  <si>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</si>
  <si>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</si>
  <si>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</si>
  <si>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</si>
  <si>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</si>
  <si>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</si>
  <si>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</si>
  <si>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</si>
  <si>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</si>
  <si>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</si>
  <si>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</si>
  <si>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</si>
  <si>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</si>
  <si>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</si>
  <si>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</si>
  <si>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</si>
  <si>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</si>
  <si>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</si>
  <si>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</si>
  <si>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</si>
  <si>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</si>
  <si>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</si>
  <si>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</si>
  <si>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</si>
  <si>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</si>
  <si>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</si>
  <si>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</si>
  <si>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</si>
  <si>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</si>
  <si>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</si>
  <si>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</si>
  <si>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</si>
  <si>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</si>
  <si>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</si>
  <si>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</si>
  <si>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</si>
  <si>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</si>
  <si>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</si>
  <si>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</si>
  <si>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</si>
  <si>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</si>
  <si>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</si>
  <si>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</si>
  <si>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</si>
  <si>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</si>
  <si>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</si>
  <si>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</si>
  <si>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</si>
  <si>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</si>
  <si>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</si>
  <si>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</si>
  <si>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</si>
  <si>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</si>
  <si>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</si>
  <si>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</si>
  <si>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</si>
  <si>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</si>
  <si>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</si>
  <si>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</si>
  <si>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</si>
  <si>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</si>
  <si>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</si>
  <si>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</si>
  <si>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</si>
  <si>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</si>
  <si>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</si>
  <si>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</si>
  <si>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</si>
  <si>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</si>
  <si>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</si>
  <si>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</si>
  <si>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</si>
  <si>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</si>
  <si>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</si>
  <si>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</si>
  <si>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</si>
  <si>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</si>
  <si>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</si>
  <si>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</si>
  <si>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</si>
  <si>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</si>
  <si>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</si>
  <si>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</si>
  <si>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</si>
  <si>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</si>
  <si>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</si>
  <si>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</si>
  <si>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</si>
  <si>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</si>
  <si>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</si>
  <si>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</si>
  <si>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</si>
  <si>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</si>
  <si>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</si>
  <si>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</si>
  <si>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</si>
  <si>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</si>
  <si>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</si>
  <si>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</si>
  <si>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</si>
  <si>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</si>
  <si>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</si>
  <si>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</si>
  <si>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</si>
  <si>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</si>
  <si>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</si>
  <si>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</si>
  <si>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</si>
  <si>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</si>
  <si>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</si>
  <si>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</si>
  <si>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</si>
  <si>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</si>
  <si>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</si>
  <si>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</si>
  <si>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</si>
  <si>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</si>
  <si>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</si>
  <si>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</si>
  <si>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</si>
  <si>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</si>
  <si>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</si>
  <si>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Newcastle upon Tyne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</si>
  <si>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</si>
  <si>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</si>
  <si>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</si>
  <si>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</si>
  <si>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</si>
  <si>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</si>
  <si>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</si>
  <si>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</si>
  <si>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Psychology, Psychiatry and Neuroscience</t>
  </si>
  <si>
    <t>Biological Sciences</t>
  </si>
  <si>
    <t>Agriculture, Veterinary and Food Science</t>
  </si>
  <si>
    <t>B</t>
  </si>
  <si>
    <t>Earth Systems and Environmental Sciences</t>
  </si>
  <si>
    <t>Chemistry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</si>
  <si>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</si>
  <si>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</si>
  <si>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</si>
  <si>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</si>
  <si>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Civil and Construction Engineering</t>
  </si>
  <si>
    <t>C</t>
  </si>
  <si>
    <t>Architecture, Built Environment and Planning</t>
  </si>
  <si>
    <t>Geography, Environmental Studies and Archaeology</t>
  </si>
  <si>
    <t>Business and Management Studies</t>
  </si>
  <si>
    <t>Law</t>
  </si>
  <si>
    <t>Politics and International Studies</t>
  </si>
  <si>
    <t>Sociology</t>
  </si>
  <si>
    <t>Education</t>
  </si>
  <si>
    <t>D</t>
  </si>
  <si>
    <t>Modern Languages and Linguistics</t>
  </si>
  <si>
    <t>English Language and Literature</t>
  </si>
  <si>
    <t>History</t>
  </si>
  <si>
    <t>Classics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</si>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</sst>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Newcastle upon Tyne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10007799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10007799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23462169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23462169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23462169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1464116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3772945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1160254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6186562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36046046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375923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4270923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40316969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200000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301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Newcastle upon Tyne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10007799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23462169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1464116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18.3</v>
      </c>
      <c r="G16" s="225">
        <v>56.4</v>
      </c>
      <c r="H16" s="225">
        <v>22.8</v>
      </c>
      <c r="I16" s="225">
        <v>1.8</v>
      </c>
      <c r="J16" s="225">
        <v>0.7</v>
      </c>
      <c r="K16" s="226">
        <v>26.925000000000001</v>
      </c>
      <c r="L16" s="226">
        <v>82.980999999999995</v>
      </c>
      <c r="M16" s="226">
        <v>33.545999999999999</v>
      </c>
      <c r="N16" s="226">
        <v>2.6480000000000001</v>
      </c>
      <c r="O16" s="226">
        <v>1.03</v>
      </c>
      <c r="P16" s="226">
        <v>109.90600000000001</v>
      </c>
      <c r="Q16" s="226">
        <v>107.699</v>
      </c>
      <c r="R16" s="226">
        <v>82.980999999999995</v>
      </c>
      <c r="S16" s="226">
        <v>0</v>
      </c>
      <c r="T16" s="226">
        <v>0</v>
      </c>
      <c r="U16" s="226">
        <v>0</v>
      </c>
      <c r="V16" s="226">
        <v>190.68</v>
      </c>
      <c r="W16" s="227">
        <v>2559715</v>
      </c>
      <c r="X16" s="227">
        <v>0</v>
      </c>
      <c r="Y16" s="227">
        <v>159735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75</v>
      </c>
      <c r="G17" s="225">
        <v>25</v>
      </c>
      <c r="H17" s="225">
        <v>0</v>
      </c>
      <c r="I17" s="225">
        <v>0</v>
      </c>
      <c r="J17" s="225">
        <v>0</v>
      </c>
      <c r="K17" s="226">
        <v>110.34699999999999</v>
      </c>
      <c r="L17" s="226">
        <v>36.781999999999996</v>
      </c>
      <c r="M17" s="226">
        <v>0</v>
      </c>
      <c r="N17" s="226">
        <v>0</v>
      </c>
      <c r="O17" s="226">
        <v>0</v>
      </c>
      <c r="P17" s="226">
        <v>147.13</v>
      </c>
      <c r="Q17" s="226">
        <v>441.39</v>
      </c>
      <c r="R17" s="226">
        <v>36.781999999999996</v>
      </c>
      <c r="S17" s="226">
        <v>0</v>
      </c>
      <c r="T17" s="226">
        <v>0</v>
      </c>
      <c r="U17" s="226">
        <v>0</v>
      </c>
      <c r="V17" s="226">
        <v>478.173</v>
      </c>
      <c r="W17" s="227">
        <v>1131152</v>
      </c>
      <c r="X17" s="227">
        <v>0</v>
      </c>
      <c r="Y17" s="227">
        <v>70588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75</v>
      </c>
      <c r="G18" s="225">
        <v>25</v>
      </c>
      <c r="H18" s="225">
        <v>0</v>
      </c>
      <c r="I18" s="225">
        <v>0</v>
      </c>
      <c r="J18" s="225">
        <v>0</v>
      </c>
      <c r="K18" s="226">
        <v>110.34699999999999</v>
      </c>
      <c r="L18" s="226">
        <v>36.781999999999996</v>
      </c>
      <c r="M18" s="226">
        <v>0</v>
      </c>
      <c r="N18" s="226">
        <v>0</v>
      </c>
      <c r="O18" s="226">
        <v>0</v>
      </c>
      <c r="P18" s="226">
        <v>147.13</v>
      </c>
      <c r="Q18" s="226">
        <v>441.39</v>
      </c>
      <c r="R18" s="226">
        <v>36.781999999999996</v>
      </c>
      <c r="S18" s="226">
        <v>0</v>
      </c>
      <c r="T18" s="226">
        <v>0</v>
      </c>
      <c r="U18" s="226">
        <v>0</v>
      </c>
      <c r="V18" s="226">
        <v>478.173</v>
      </c>
      <c r="W18" s="227">
        <v>856923</v>
      </c>
      <c r="X18" s="227">
        <v>0</v>
      </c>
      <c r="Y18" s="227">
        <v>53475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14.4</v>
      </c>
      <c r="G19" s="225">
        <v>46.2</v>
      </c>
      <c r="H19" s="225">
        <v>36.5</v>
      </c>
      <c r="I19" s="225">
        <v>2.9</v>
      </c>
      <c r="J19" s="225">
        <v>0</v>
      </c>
      <c r="K19" s="226">
        <v>3.92</v>
      </c>
      <c r="L19" s="226">
        <v>12.576000000000001</v>
      </c>
      <c r="M19" s="226">
        <v>9.9350000000000005</v>
      </c>
      <c r="N19" s="226">
        <v>0.78900000000000003</v>
      </c>
      <c r="O19" s="226">
        <v>0</v>
      </c>
      <c r="P19" s="226">
        <v>16.495000000000001</v>
      </c>
      <c r="Q19" s="226">
        <v>15.679</v>
      </c>
      <c r="R19" s="226">
        <v>12.576000000000001</v>
      </c>
      <c r="S19" s="226">
        <v>0</v>
      </c>
      <c r="T19" s="226">
        <v>0</v>
      </c>
      <c r="U19" s="226">
        <v>0</v>
      </c>
      <c r="V19" s="226">
        <v>28.254000000000001</v>
      </c>
      <c r="W19" s="227">
        <v>379290</v>
      </c>
      <c r="X19" s="227">
        <v>0</v>
      </c>
      <c r="Y19" s="227">
        <v>23669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40</v>
      </c>
      <c r="G20" s="225">
        <v>60</v>
      </c>
      <c r="H20" s="225">
        <v>0</v>
      </c>
      <c r="I20" s="225">
        <v>0</v>
      </c>
      <c r="J20" s="225">
        <v>0</v>
      </c>
      <c r="K20" s="226">
        <v>10.888</v>
      </c>
      <c r="L20" s="226">
        <v>16.332000000000001</v>
      </c>
      <c r="M20" s="226">
        <v>0</v>
      </c>
      <c r="N20" s="226">
        <v>0</v>
      </c>
      <c r="O20" s="226">
        <v>0</v>
      </c>
      <c r="P20" s="226">
        <v>27.22</v>
      </c>
      <c r="Q20" s="226">
        <v>43.552</v>
      </c>
      <c r="R20" s="226">
        <v>16.332000000000001</v>
      </c>
      <c r="S20" s="226">
        <v>0</v>
      </c>
      <c r="T20" s="226">
        <v>0</v>
      </c>
      <c r="U20" s="226">
        <v>0</v>
      </c>
      <c r="V20" s="226">
        <v>59.884</v>
      </c>
      <c r="W20" s="227">
        <v>141660</v>
      </c>
      <c r="X20" s="227">
        <v>0</v>
      </c>
      <c r="Y20" s="227">
        <v>8840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50</v>
      </c>
      <c r="G21" s="225">
        <v>50</v>
      </c>
      <c r="H21" s="225">
        <v>0</v>
      </c>
      <c r="I21" s="225">
        <v>0</v>
      </c>
      <c r="J21" s="225">
        <v>0</v>
      </c>
      <c r="K21" s="226">
        <v>13.61</v>
      </c>
      <c r="L21" s="226">
        <v>13.61</v>
      </c>
      <c r="M21" s="226">
        <v>0</v>
      </c>
      <c r="N21" s="226">
        <v>0</v>
      </c>
      <c r="O21" s="226">
        <v>0</v>
      </c>
      <c r="P21" s="226">
        <v>27.22</v>
      </c>
      <c r="Q21" s="226">
        <v>54.44</v>
      </c>
      <c r="R21" s="226">
        <v>13.61</v>
      </c>
      <c r="S21" s="226">
        <v>0</v>
      </c>
      <c r="T21" s="226">
        <v>0</v>
      </c>
      <c r="U21" s="226">
        <v>0</v>
      </c>
      <c r="V21" s="226">
        <v>68.05</v>
      </c>
      <c r="W21" s="227">
        <v>121951</v>
      </c>
      <c r="X21" s="227">
        <v>0</v>
      </c>
      <c r="Y21" s="227">
        <v>7610</v>
      </c>
    </row>
    <row r="22" spans="1:25" s="50" customFormat="1" ht="27" x14ac:dyDescent="0.2">
      <c r="A22" s="270" t="s">
        <v>200</v>
      </c>
      <c r="B22" s="270">
        <v>3</v>
      </c>
      <c r="C22" s="270" t="s">
        <v>201</v>
      </c>
      <c r="D22" s="270" t="s">
        <v>207</v>
      </c>
      <c r="E22" s="270" t="s">
        <v>203</v>
      </c>
      <c r="F22" s="225">
        <v>17.8</v>
      </c>
      <c r="G22" s="225">
        <v>67.099999999999994</v>
      </c>
      <c r="H22" s="225">
        <v>15.1</v>
      </c>
      <c r="I22" s="225">
        <v>0</v>
      </c>
      <c r="J22" s="225">
        <v>0</v>
      </c>
      <c r="K22" s="226">
        <v>3.3820000000000001</v>
      </c>
      <c r="L22" s="226">
        <v>12.749000000000001</v>
      </c>
      <c r="M22" s="226">
        <v>2.8690000000000002</v>
      </c>
      <c r="N22" s="226">
        <v>0</v>
      </c>
      <c r="O22" s="226">
        <v>0</v>
      </c>
      <c r="P22" s="226">
        <v>16.131</v>
      </c>
      <c r="Q22" s="226">
        <v>13.528</v>
      </c>
      <c r="R22" s="226">
        <v>12.749000000000001</v>
      </c>
      <c r="S22" s="226">
        <v>0</v>
      </c>
      <c r="T22" s="226">
        <v>0</v>
      </c>
      <c r="U22" s="226">
        <v>0</v>
      </c>
      <c r="V22" s="226">
        <v>26.277000000000001</v>
      </c>
      <c r="W22" s="227">
        <v>352745</v>
      </c>
      <c r="X22" s="227">
        <v>0</v>
      </c>
      <c r="Y22" s="227">
        <v>22012</v>
      </c>
    </row>
    <row r="23" spans="1:25" s="50" customFormat="1" ht="27" x14ac:dyDescent="0.2">
      <c r="A23" s="270" t="s">
        <v>200</v>
      </c>
      <c r="B23" s="270">
        <v>3</v>
      </c>
      <c r="C23" s="270" t="s">
        <v>201</v>
      </c>
      <c r="D23" s="270" t="s">
        <v>207</v>
      </c>
      <c r="E23" s="270" t="s">
        <v>204</v>
      </c>
      <c r="F23" s="225">
        <v>73.3</v>
      </c>
      <c r="G23" s="225">
        <v>26.7</v>
      </c>
      <c r="H23" s="225">
        <v>0</v>
      </c>
      <c r="I23" s="225">
        <v>0</v>
      </c>
      <c r="J23" s="225">
        <v>0</v>
      </c>
      <c r="K23" s="226">
        <v>13.927</v>
      </c>
      <c r="L23" s="226">
        <v>5.0730000000000004</v>
      </c>
      <c r="M23" s="226">
        <v>0</v>
      </c>
      <c r="N23" s="226">
        <v>0</v>
      </c>
      <c r="O23" s="226">
        <v>0</v>
      </c>
      <c r="P23" s="226">
        <v>19</v>
      </c>
      <c r="Q23" s="226">
        <v>55.707999999999998</v>
      </c>
      <c r="R23" s="226">
        <v>5.0730000000000004</v>
      </c>
      <c r="S23" s="226">
        <v>0</v>
      </c>
      <c r="T23" s="226">
        <v>0</v>
      </c>
      <c r="U23" s="226">
        <v>0</v>
      </c>
      <c r="V23" s="226">
        <v>60.780999999999999</v>
      </c>
      <c r="W23" s="227">
        <v>143782</v>
      </c>
      <c r="X23" s="227">
        <v>0</v>
      </c>
      <c r="Y23" s="227">
        <v>8972</v>
      </c>
    </row>
    <row r="24" spans="1:25" s="50" customFormat="1" ht="27" x14ac:dyDescent="0.2">
      <c r="A24" s="270" t="s">
        <v>200</v>
      </c>
      <c r="B24" s="270">
        <v>3</v>
      </c>
      <c r="C24" s="270" t="s">
        <v>201</v>
      </c>
      <c r="D24" s="270" t="s">
        <v>207</v>
      </c>
      <c r="E24" s="270" t="s">
        <v>205</v>
      </c>
      <c r="F24" s="225">
        <v>100</v>
      </c>
      <c r="G24" s="225">
        <v>0</v>
      </c>
      <c r="H24" s="225">
        <v>0</v>
      </c>
      <c r="I24" s="225">
        <v>0</v>
      </c>
      <c r="J24" s="225">
        <v>0</v>
      </c>
      <c r="K24" s="226">
        <v>19</v>
      </c>
      <c r="L24" s="226">
        <v>0</v>
      </c>
      <c r="M24" s="226">
        <v>0</v>
      </c>
      <c r="N24" s="226">
        <v>0</v>
      </c>
      <c r="O24" s="226">
        <v>0</v>
      </c>
      <c r="P24" s="226">
        <v>19</v>
      </c>
      <c r="Q24" s="226">
        <v>76</v>
      </c>
      <c r="R24" s="226">
        <v>0</v>
      </c>
      <c r="S24" s="226">
        <v>0</v>
      </c>
      <c r="T24" s="226">
        <v>0</v>
      </c>
      <c r="U24" s="226">
        <v>0</v>
      </c>
      <c r="V24" s="226">
        <v>76</v>
      </c>
      <c r="W24" s="227">
        <v>136198</v>
      </c>
      <c r="X24" s="227">
        <v>0</v>
      </c>
      <c r="Y24" s="227">
        <v>8499</v>
      </c>
    </row>
    <row r="25" spans="1:25" s="50" customFormat="1" x14ac:dyDescent="0.2">
      <c r="A25" s="270" t="s">
        <v>200</v>
      </c>
      <c r="B25" s="270">
        <v>4</v>
      </c>
      <c r="C25" s="270" t="s">
        <v>201</v>
      </c>
      <c r="D25" s="270" t="s">
        <v>208</v>
      </c>
      <c r="E25" s="270" t="s">
        <v>203</v>
      </c>
      <c r="F25" s="225">
        <v>28.4</v>
      </c>
      <c r="G25" s="225">
        <v>52.3</v>
      </c>
      <c r="H25" s="225">
        <v>17.3</v>
      </c>
      <c r="I25" s="225">
        <v>1.5</v>
      </c>
      <c r="J25" s="225">
        <v>0.5</v>
      </c>
      <c r="K25" s="226">
        <v>14.648999999999999</v>
      </c>
      <c r="L25" s="226">
        <v>26.975999999999999</v>
      </c>
      <c r="M25" s="226">
        <v>8.923</v>
      </c>
      <c r="N25" s="226">
        <v>0.77400000000000002</v>
      </c>
      <c r="O25" s="226">
        <v>0.25800000000000001</v>
      </c>
      <c r="P25" s="226">
        <v>41.625</v>
      </c>
      <c r="Q25" s="226">
        <v>58.594999999999999</v>
      </c>
      <c r="R25" s="226">
        <v>26.975999999999999</v>
      </c>
      <c r="S25" s="226">
        <v>0</v>
      </c>
      <c r="T25" s="226">
        <v>0</v>
      </c>
      <c r="U25" s="226">
        <v>0</v>
      </c>
      <c r="V25" s="226">
        <v>85.570999999999998</v>
      </c>
      <c r="W25" s="227">
        <v>1148717</v>
      </c>
      <c r="X25" s="227">
        <v>0</v>
      </c>
      <c r="Y25" s="227">
        <v>71684</v>
      </c>
    </row>
    <row r="26" spans="1:25" s="50" customFormat="1" x14ac:dyDescent="0.2">
      <c r="A26" s="270" t="s">
        <v>200</v>
      </c>
      <c r="B26" s="270">
        <v>4</v>
      </c>
      <c r="C26" s="270" t="s">
        <v>201</v>
      </c>
      <c r="D26" s="270" t="s">
        <v>208</v>
      </c>
      <c r="E26" s="270" t="s">
        <v>204</v>
      </c>
      <c r="F26" s="225">
        <v>86.7</v>
      </c>
      <c r="G26" s="225">
        <v>13.3</v>
      </c>
      <c r="H26" s="225">
        <v>0</v>
      </c>
      <c r="I26" s="225">
        <v>0</v>
      </c>
      <c r="J26" s="225">
        <v>0</v>
      </c>
      <c r="K26" s="226">
        <v>44.72</v>
      </c>
      <c r="L26" s="226">
        <v>6.86</v>
      </c>
      <c r="M26" s="226">
        <v>0</v>
      </c>
      <c r="N26" s="226">
        <v>0</v>
      </c>
      <c r="O26" s="226">
        <v>0</v>
      </c>
      <c r="P26" s="226">
        <v>51.58</v>
      </c>
      <c r="Q26" s="226">
        <v>178.87899999999999</v>
      </c>
      <c r="R26" s="226">
        <v>6.86</v>
      </c>
      <c r="S26" s="226">
        <v>0</v>
      </c>
      <c r="T26" s="226">
        <v>0</v>
      </c>
      <c r="U26" s="226">
        <v>0</v>
      </c>
      <c r="V26" s="226">
        <v>185.74</v>
      </c>
      <c r="W26" s="227">
        <v>439380</v>
      </c>
      <c r="X26" s="227">
        <v>0</v>
      </c>
      <c r="Y26" s="227">
        <v>27419</v>
      </c>
    </row>
    <row r="27" spans="1:25" s="50" customFormat="1" x14ac:dyDescent="0.2">
      <c r="A27" s="270" t="s">
        <v>200</v>
      </c>
      <c r="B27" s="270">
        <v>4</v>
      </c>
      <c r="C27" s="270" t="s">
        <v>201</v>
      </c>
      <c r="D27" s="270" t="s">
        <v>208</v>
      </c>
      <c r="E27" s="270" t="s">
        <v>205</v>
      </c>
      <c r="F27" s="225">
        <v>100</v>
      </c>
      <c r="G27" s="225">
        <v>0</v>
      </c>
      <c r="H27" s="225">
        <v>0</v>
      </c>
      <c r="I27" s="225">
        <v>0</v>
      </c>
      <c r="J27" s="225">
        <v>0</v>
      </c>
      <c r="K27" s="226">
        <v>51.58</v>
      </c>
      <c r="L27" s="226">
        <v>0</v>
      </c>
      <c r="M27" s="226">
        <v>0</v>
      </c>
      <c r="N27" s="226">
        <v>0</v>
      </c>
      <c r="O27" s="226">
        <v>0</v>
      </c>
      <c r="P27" s="226">
        <v>51.58</v>
      </c>
      <c r="Q27" s="226">
        <v>206.32</v>
      </c>
      <c r="R27" s="226">
        <v>0</v>
      </c>
      <c r="S27" s="226">
        <v>0</v>
      </c>
      <c r="T27" s="226">
        <v>0</v>
      </c>
      <c r="U27" s="226">
        <v>0</v>
      </c>
      <c r="V27" s="226">
        <v>206.32</v>
      </c>
      <c r="W27" s="227">
        <v>369742</v>
      </c>
      <c r="X27" s="227">
        <v>0</v>
      </c>
      <c r="Y27" s="227">
        <v>23073</v>
      </c>
    </row>
    <row r="28" spans="1:25" s="50" customFormat="1" x14ac:dyDescent="0.2">
      <c r="A28" s="270" t="s">
        <v>200</v>
      </c>
      <c r="B28" s="270">
        <v>5</v>
      </c>
      <c r="C28" s="270" t="s">
        <v>201</v>
      </c>
      <c r="D28" s="270" t="s">
        <v>209</v>
      </c>
      <c r="E28" s="270" t="s">
        <v>203</v>
      </c>
      <c r="F28" s="225">
        <v>46.6</v>
      </c>
      <c r="G28" s="225">
        <v>41.5</v>
      </c>
      <c r="H28" s="225">
        <v>11.1</v>
      </c>
      <c r="I28" s="225">
        <v>0</v>
      </c>
      <c r="J28" s="225">
        <v>0.8</v>
      </c>
      <c r="K28" s="226">
        <v>14.26</v>
      </c>
      <c r="L28" s="226">
        <v>12.699</v>
      </c>
      <c r="M28" s="226">
        <v>3.3969999999999998</v>
      </c>
      <c r="N28" s="226">
        <v>0</v>
      </c>
      <c r="O28" s="226">
        <v>0.245</v>
      </c>
      <c r="P28" s="226">
        <v>26.959</v>
      </c>
      <c r="Q28" s="226">
        <v>57.037999999999997</v>
      </c>
      <c r="R28" s="226">
        <v>12.699</v>
      </c>
      <c r="S28" s="226">
        <v>0</v>
      </c>
      <c r="T28" s="226">
        <v>0</v>
      </c>
      <c r="U28" s="226">
        <v>0</v>
      </c>
      <c r="V28" s="226">
        <v>69.736999999999995</v>
      </c>
      <c r="W28" s="227">
        <v>936162</v>
      </c>
      <c r="X28" s="227">
        <v>0</v>
      </c>
      <c r="Y28" s="227">
        <v>58420</v>
      </c>
    </row>
    <row r="29" spans="1:25" s="50" customFormat="1" x14ac:dyDescent="0.2">
      <c r="A29" s="270" t="s">
        <v>200</v>
      </c>
      <c r="B29" s="270">
        <v>5</v>
      </c>
      <c r="C29" s="270" t="s">
        <v>201</v>
      </c>
      <c r="D29" s="270" t="s">
        <v>209</v>
      </c>
      <c r="E29" s="270" t="s">
        <v>204</v>
      </c>
      <c r="F29" s="225">
        <v>50</v>
      </c>
      <c r="G29" s="225">
        <v>50</v>
      </c>
      <c r="H29" s="225">
        <v>0</v>
      </c>
      <c r="I29" s="225">
        <v>0</v>
      </c>
      <c r="J29" s="225">
        <v>0</v>
      </c>
      <c r="K29" s="226">
        <v>15.3</v>
      </c>
      <c r="L29" s="226">
        <v>15.3</v>
      </c>
      <c r="M29" s="226">
        <v>0</v>
      </c>
      <c r="N29" s="226">
        <v>0</v>
      </c>
      <c r="O29" s="226">
        <v>0</v>
      </c>
      <c r="P29" s="226">
        <v>30.6</v>
      </c>
      <c r="Q29" s="226">
        <v>61.2</v>
      </c>
      <c r="R29" s="226">
        <v>15.3</v>
      </c>
      <c r="S29" s="226">
        <v>0</v>
      </c>
      <c r="T29" s="226">
        <v>0</v>
      </c>
      <c r="U29" s="226">
        <v>0</v>
      </c>
      <c r="V29" s="226">
        <v>76.5</v>
      </c>
      <c r="W29" s="227">
        <v>180966</v>
      </c>
      <c r="X29" s="227">
        <v>0</v>
      </c>
      <c r="Y29" s="227">
        <v>11293</v>
      </c>
    </row>
    <row r="30" spans="1:25" s="50" customFormat="1" x14ac:dyDescent="0.2">
      <c r="A30" s="270" t="s">
        <v>200</v>
      </c>
      <c r="B30" s="270">
        <v>5</v>
      </c>
      <c r="C30" s="270" t="s">
        <v>201</v>
      </c>
      <c r="D30" s="270" t="s">
        <v>209</v>
      </c>
      <c r="E30" s="270" t="s">
        <v>205</v>
      </c>
      <c r="F30" s="225">
        <v>62.5</v>
      </c>
      <c r="G30" s="225">
        <v>37.5</v>
      </c>
      <c r="H30" s="225">
        <v>0</v>
      </c>
      <c r="I30" s="225">
        <v>0</v>
      </c>
      <c r="J30" s="225">
        <v>0</v>
      </c>
      <c r="K30" s="226">
        <v>19.125</v>
      </c>
      <c r="L30" s="226">
        <v>11.475</v>
      </c>
      <c r="M30" s="226">
        <v>0</v>
      </c>
      <c r="N30" s="226">
        <v>0</v>
      </c>
      <c r="O30" s="226">
        <v>0</v>
      </c>
      <c r="P30" s="226">
        <v>30.6</v>
      </c>
      <c r="Q30" s="226">
        <v>76.5</v>
      </c>
      <c r="R30" s="226">
        <v>11.475</v>
      </c>
      <c r="S30" s="226">
        <v>0</v>
      </c>
      <c r="T30" s="226">
        <v>0</v>
      </c>
      <c r="U30" s="226">
        <v>0</v>
      </c>
      <c r="V30" s="226">
        <v>87.974999999999994</v>
      </c>
      <c r="W30" s="227">
        <v>157658</v>
      </c>
      <c r="X30" s="227">
        <v>0</v>
      </c>
      <c r="Y30" s="227">
        <v>9838</v>
      </c>
    </row>
    <row r="31" spans="1:25" s="50" customFormat="1" x14ac:dyDescent="0.2">
      <c r="A31" s="270" t="s">
        <v>200</v>
      </c>
      <c r="B31" s="270">
        <v>6</v>
      </c>
      <c r="C31" s="270" t="s">
        <v>201</v>
      </c>
      <c r="D31" s="270" t="s">
        <v>210</v>
      </c>
      <c r="E31" s="270" t="s">
        <v>203</v>
      </c>
      <c r="F31" s="225">
        <v>17.5</v>
      </c>
      <c r="G31" s="225">
        <v>39.799999999999997</v>
      </c>
      <c r="H31" s="225">
        <v>41.7</v>
      </c>
      <c r="I31" s="225">
        <v>1</v>
      </c>
      <c r="J31" s="225">
        <v>0</v>
      </c>
      <c r="K31" s="226">
        <v>4.4450000000000003</v>
      </c>
      <c r="L31" s="226">
        <v>10.109</v>
      </c>
      <c r="M31" s="226">
        <v>10.592000000000001</v>
      </c>
      <c r="N31" s="226">
        <v>0.254</v>
      </c>
      <c r="O31" s="226">
        <v>0</v>
      </c>
      <c r="P31" s="226">
        <v>14.554</v>
      </c>
      <c r="Q31" s="226">
        <v>17.78</v>
      </c>
      <c r="R31" s="226">
        <v>10.109</v>
      </c>
      <c r="S31" s="226">
        <v>0</v>
      </c>
      <c r="T31" s="226">
        <v>0</v>
      </c>
      <c r="U31" s="226">
        <v>0</v>
      </c>
      <c r="V31" s="226">
        <v>27.888999999999999</v>
      </c>
      <c r="W31" s="227">
        <v>374388</v>
      </c>
      <c r="X31" s="227">
        <v>0</v>
      </c>
      <c r="Y31" s="227">
        <v>23363</v>
      </c>
    </row>
    <row r="32" spans="1:25" s="50" customFormat="1" x14ac:dyDescent="0.2">
      <c r="A32" s="270" t="s">
        <v>200</v>
      </c>
      <c r="B32" s="270">
        <v>6</v>
      </c>
      <c r="C32" s="270" t="s">
        <v>201</v>
      </c>
      <c r="D32" s="270" t="s">
        <v>210</v>
      </c>
      <c r="E32" s="270" t="s">
        <v>204</v>
      </c>
      <c r="F32" s="225">
        <v>30</v>
      </c>
      <c r="G32" s="225">
        <v>40</v>
      </c>
      <c r="H32" s="225">
        <v>30</v>
      </c>
      <c r="I32" s="225">
        <v>0</v>
      </c>
      <c r="J32" s="225">
        <v>0</v>
      </c>
      <c r="K32" s="226">
        <v>7.62</v>
      </c>
      <c r="L32" s="226">
        <v>10.16</v>
      </c>
      <c r="M32" s="226">
        <v>7.62</v>
      </c>
      <c r="N32" s="226">
        <v>0</v>
      </c>
      <c r="O32" s="226">
        <v>0</v>
      </c>
      <c r="P32" s="226">
        <v>17.78</v>
      </c>
      <c r="Q32" s="226">
        <v>30.48</v>
      </c>
      <c r="R32" s="226">
        <v>10.16</v>
      </c>
      <c r="S32" s="226">
        <v>0</v>
      </c>
      <c r="T32" s="226">
        <v>0</v>
      </c>
      <c r="U32" s="226">
        <v>0</v>
      </c>
      <c r="V32" s="226">
        <v>40.64</v>
      </c>
      <c r="W32" s="227">
        <v>96137</v>
      </c>
      <c r="X32" s="227">
        <v>0</v>
      </c>
      <c r="Y32" s="227">
        <v>5999</v>
      </c>
    </row>
    <row r="33" spans="1:25" s="50" customFormat="1" x14ac:dyDescent="0.2">
      <c r="A33" s="270" t="s">
        <v>200</v>
      </c>
      <c r="B33" s="270">
        <v>6</v>
      </c>
      <c r="C33" s="270" t="s">
        <v>201</v>
      </c>
      <c r="D33" s="270" t="s">
        <v>210</v>
      </c>
      <c r="E33" s="270" t="s">
        <v>205</v>
      </c>
      <c r="F33" s="225">
        <v>12.5</v>
      </c>
      <c r="G33" s="225">
        <v>87.5</v>
      </c>
      <c r="H33" s="225">
        <v>0</v>
      </c>
      <c r="I33" s="225">
        <v>0</v>
      </c>
      <c r="J33" s="225">
        <v>0</v>
      </c>
      <c r="K33" s="226">
        <v>3.1749999999999998</v>
      </c>
      <c r="L33" s="226">
        <v>22.225000000000001</v>
      </c>
      <c r="M33" s="226">
        <v>0</v>
      </c>
      <c r="N33" s="226">
        <v>0</v>
      </c>
      <c r="O33" s="226">
        <v>0</v>
      </c>
      <c r="P33" s="226">
        <v>25.4</v>
      </c>
      <c r="Q33" s="226">
        <v>12.7</v>
      </c>
      <c r="R33" s="226">
        <v>22.225000000000001</v>
      </c>
      <c r="S33" s="226">
        <v>0</v>
      </c>
      <c r="T33" s="226">
        <v>0</v>
      </c>
      <c r="U33" s="226">
        <v>0</v>
      </c>
      <c r="V33" s="226">
        <v>34.924999999999997</v>
      </c>
      <c r="W33" s="227">
        <v>62588</v>
      </c>
      <c r="X33" s="227">
        <v>0</v>
      </c>
      <c r="Y33" s="227">
        <v>3906</v>
      </c>
    </row>
    <row r="34" spans="1:25" s="50" customFormat="1" x14ac:dyDescent="0.2">
      <c r="A34" s="270" t="s">
        <v>211</v>
      </c>
      <c r="B34" s="270">
        <v>7</v>
      </c>
      <c r="C34" s="270" t="s">
        <v>201</v>
      </c>
      <c r="D34" s="270" t="s">
        <v>212</v>
      </c>
      <c r="E34" s="270" t="s">
        <v>203</v>
      </c>
      <c r="F34" s="225">
        <v>15.2</v>
      </c>
      <c r="G34" s="225">
        <v>60.6</v>
      </c>
      <c r="H34" s="225">
        <v>24.2</v>
      </c>
      <c r="I34" s="225">
        <v>0</v>
      </c>
      <c r="J34" s="225">
        <v>0</v>
      </c>
      <c r="K34" s="226">
        <v>3.7389999999999999</v>
      </c>
      <c r="L34" s="226">
        <v>14.907999999999999</v>
      </c>
      <c r="M34" s="226">
        <v>5.9530000000000003</v>
      </c>
      <c r="N34" s="226">
        <v>0</v>
      </c>
      <c r="O34" s="226">
        <v>0</v>
      </c>
      <c r="P34" s="226">
        <v>18.646999999999998</v>
      </c>
      <c r="Q34" s="226">
        <v>14.957000000000001</v>
      </c>
      <c r="R34" s="226">
        <v>14.907999999999999</v>
      </c>
      <c r="S34" s="226">
        <v>0</v>
      </c>
      <c r="T34" s="226">
        <v>0</v>
      </c>
      <c r="U34" s="226">
        <v>0</v>
      </c>
      <c r="V34" s="226">
        <v>29.864000000000001</v>
      </c>
      <c r="W34" s="227">
        <v>447202</v>
      </c>
      <c r="X34" s="227">
        <v>0</v>
      </c>
      <c r="Y34" s="227">
        <v>27907</v>
      </c>
    </row>
    <row r="35" spans="1:25" s="50" customFormat="1" x14ac:dyDescent="0.2">
      <c r="A35" s="270" t="s">
        <v>211</v>
      </c>
      <c r="B35" s="270">
        <v>7</v>
      </c>
      <c r="C35" s="270" t="s">
        <v>201</v>
      </c>
      <c r="D35" s="270" t="s">
        <v>212</v>
      </c>
      <c r="E35" s="270" t="s">
        <v>204</v>
      </c>
      <c r="F35" s="225">
        <v>73.3</v>
      </c>
      <c r="G35" s="225">
        <v>26.7</v>
      </c>
      <c r="H35" s="225">
        <v>0</v>
      </c>
      <c r="I35" s="225">
        <v>0</v>
      </c>
      <c r="J35" s="225">
        <v>0</v>
      </c>
      <c r="K35" s="226">
        <v>18.032</v>
      </c>
      <c r="L35" s="226">
        <v>6.5679999999999996</v>
      </c>
      <c r="M35" s="226">
        <v>0</v>
      </c>
      <c r="N35" s="226">
        <v>0</v>
      </c>
      <c r="O35" s="226">
        <v>0</v>
      </c>
      <c r="P35" s="226">
        <v>24.6</v>
      </c>
      <c r="Q35" s="226">
        <v>72.126999999999995</v>
      </c>
      <c r="R35" s="226">
        <v>6.5679999999999996</v>
      </c>
      <c r="S35" s="226">
        <v>0</v>
      </c>
      <c r="T35" s="226">
        <v>0</v>
      </c>
      <c r="U35" s="226">
        <v>0</v>
      </c>
      <c r="V35" s="226">
        <v>78.694999999999993</v>
      </c>
      <c r="W35" s="227">
        <v>231807</v>
      </c>
      <c r="X35" s="227">
        <v>0</v>
      </c>
      <c r="Y35" s="227">
        <v>14466</v>
      </c>
    </row>
    <row r="36" spans="1:25" s="50" customFormat="1" x14ac:dyDescent="0.2">
      <c r="A36" s="270" t="s">
        <v>211</v>
      </c>
      <c r="B36" s="270">
        <v>7</v>
      </c>
      <c r="C36" s="270" t="s">
        <v>201</v>
      </c>
      <c r="D36" s="270" t="s">
        <v>212</v>
      </c>
      <c r="E36" s="270" t="s">
        <v>205</v>
      </c>
      <c r="F36" s="225">
        <v>0</v>
      </c>
      <c r="G36" s="225">
        <v>100</v>
      </c>
      <c r="H36" s="225">
        <v>0</v>
      </c>
      <c r="I36" s="225">
        <v>0</v>
      </c>
      <c r="J36" s="225">
        <v>0</v>
      </c>
      <c r="K36" s="226">
        <v>0</v>
      </c>
      <c r="L36" s="226">
        <v>24.6</v>
      </c>
      <c r="M36" s="226">
        <v>0</v>
      </c>
      <c r="N36" s="226">
        <v>0</v>
      </c>
      <c r="O36" s="226">
        <v>0</v>
      </c>
      <c r="P36" s="226">
        <v>24.6</v>
      </c>
      <c r="Q36" s="226">
        <v>0</v>
      </c>
      <c r="R36" s="226">
        <v>24.6</v>
      </c>
      <c r="S36" s="226">
        <v>0</v>
      </c>
      <c r="T36" s="226">
        <v>0</v>
      </c>
      <c r="U36" s="226">
        <v>0</v>
      </c>
      <c r="V36" s="226">
        <v>24.6</v>
      </c>
      <c r="W36" s="227">
        <v>53876</v>
      </c>
      <c r="X36" s="227">
        <v>0</v>
      </c>
      <c r="Y36" s="227">
        <v>3362</v>
      </c>
    </row>
    <row r="37" spans="1:25" s="50" customFormat="1" x14ac:dyDescent="0.2">
      <c r="A37" s="270" t="s">
        <v>211</v>
      </c>
      <c r="B37" s="270">
        <v>8</v>
      </c>
      <c r="C37" s="270" t="s">
        <v>201</v>
      </c>
      <c r="D37" s="270" t="s">
        <v>213</v>
      </c>
      <c r="E37" s="270" t="s">
        <v>203</v>
      </c>
      <c r="F37" s="225">
        <v>4.2</v>
      </c>
      <c r="G37" s="225">
        <v>75.8</v>
      </c>
      <c r="H37" s="225">
        <v>20</v>
      </c>
      <c r="I37" s="225">
        <v>0</v>
      </c>
      <c r="J37" s="225">
        <v>0</v>
      </c>
      <c r="K37" s="226">
        <v>1.016</v>
      </c>
      <c r="L37" s="226">
        <v>18.344000000000001</v>
      </c>
      <c r="M37" s="226">
        <v>4.84</v>
      </c>
      <c r="N37" s="226">
        <v>0</v>
      </c>
      <c r="O37" s="226">
        <v>0</v>
      </c>
      <c r="P37" s="226">
        <v>19.36</v>
      </c>
      <c r="Q37" s="226">
        <v>4.0659999999999998</v>
      </c>
      <c r="R37" s="226">
        <v>18.344000000000001</v>
      </c>
      <c r="S37" s="226">
        <v>0</v>
      </c>
      <c r="T37" s="226">
        <v>0</v>
      </c>
      <c r="U37" s="226">
        <v>0</v>
      </c>
      <c r="V37" s="226">
        <v>22.408999999999999</v>
      </c>
      <c r="W37" s="227">
        <v>335564</v>
      </c>
      <c r="X37" s="227">
        <v>0</v>
      </c>
      <c r="Y37" s="227">
        <v>20940</v>
      </c>
    </row>
    <row r="38" spans="1:25" s="50" customFormat="1" x14ac:dyDescent="0.2">
      <c r="A38" s="270" t="s">
        <v>211</v>
      </c>
      <c r="B38" s="270">
        <v>8</v>
      </c>
      <c r="C38" s="270" t="s">
        <v>201</v>
      </c>
      <c r="D38" s="270" t="s">
        <v>213</v>
      </c>
      <c r="E38" s="270" t="s">
        <v>204</v>
      </c>
      <c r="F38" s="225">
        <v>26.7</v>
      </c>
      <c r="G38" s="225">
        <v>73.3</v>
      </c>
      <c r="H38" s="225">
        <v>0</v>
      </c>
      <c r="I38" s="225">
        <v>0</v>
      </c>
      <c r="J38" s="225">
        <v>0</v>
      </c>
      <c r="K38" s="226">
        <v>6.4610000000000003</v>
      </c>
      <c r="L38" s="226">
        <v>17.739000000000001</v>
      </c>
      <c r="M38" s="226">
        <v>0</v>
      </c>
      <c r="N38" s="226">
        <v>0</v>
      </c>
      <c r="O38" s="226">
        <v>0</v>
      </c>
      <c r="P38" s="226">
        <v>24.2</v>
      </c>
      <c r="Q38" s="226">
        <v>25.846</v>
      </c>
      <c r="R38" s="226">
        <v>17.739000000000001</v>
      </c>
      <c r="S38" s="226">
        <v>0</v>
      </c>
      <c r="T38" s="226">
        <v>0</v>
      </c>
      <c r="U38" s="226">
        <v>0</v>
      </c>
      <c r="V38" s="226">
        <v>43.584000000000003</v>
      </c>
      <c r="W38" s="227">
        <v>128383</v>
      </c>
      <c r="X38" s="227">
        <v>0</v>
      </c>
      <c r="Y38" s="227">
        <v>8012</v>
      </c>
    </row>
    <row r="39" spans="1:25" s="50" customFormat="1" x14ac:dyDescent="0.2">
      <c r="A39" s="270" t="s">
        <v>211</v>
      </c>
      <c r="B39" s="270">
        <v>8</v>
      </c>
      <c r="C39" s="270" t="s">
        <v>201</v>
      </c>
      <c r="D39" s="270" t="s">
        <v>213</v>
      </c>
      <c r="E39" s="270" t="s">
        <v>205</v>
      </c>
      <c r="F39" s="225">
        <v>0</v>
      </c>
      <c r="G39" s="225">
        <v>75</v>
      </c>
      <c r="H39" s="225">
        <v>25</v>
      </c>
      <c r="I39" s="225">
        <v>0</v>
      </c>
      <c r="J39" s="225">
        <v>0</v>
      </c>
      <c r="K39" s="226">
        <v>0</v>
      </c>
      <c r="L39" s="226">
        <v>18.149999999999999</v>
      </c>
      <c r="M39" s="226">
        <v>6.05</v>
      </c>
      <c r="N39" s="226">
        <v>0</v>
      </c>
      <c r="O39" s="226">
        <v>0</v>
      </c>
      <c r="P39" s="226">
        <v>18.149999999999999</v>
      </c>
      <c r="Q39" s="226">
        <v>0</v>
      </c>
      <c r="R39" s="226">
        <v>18.149999999999999</v>
      </c>
      <c r="S39" s="226">
        <v>0</v>
      </c>
      <c r="T39" s="226">
        <v>0</v>
      </c>
      <c r="U39" s="226">
        <v>0</v>
      </c>
      <c r="V39" s="226">
        <v>18.149999999999999</v>
      </c>
      <c r="W39" s="227">
        <v>39750</v>
      </c>
      <c r="X39" s="227">
        <v>0</v>
      </c>
      <c r="Y39" s="227">
        <v>2481</v>
      </c>
    </row>
    <row r="40" spans="1:25" s="50" customFormat="1" x14ac:dyDescent="0.2">
      <c r="A40" s="270" t="s">
        <v>211</v>
      </c>
      <c r="B40" s="270">
        <v>10</v>
      </c>
      <c r="C40" s="270" t="s">
        <v>201</v>
      </c>
      <c r="D40" s="270" t="s">
        <v>214</v>
      </c>
      <c r="E40" s="270" t="s">
        <v>203</v>
      </c>
      <c r="F40" s="225">
        <v>25.6</v>
      </c>
      <c r="G40" s="225">
        <v>59.3</v>
      </c>
      <c r="H40" s="225">
        <v>13.9</v>
      </c>
      <c r="I40" s="225">
        <v>1.2</v>
      </c>
      <c r="J40" s="225">
        <v>0</v>
      </c>
      <c r="K40" s="226">
        <v>5.2220000000000004</v>
      </c>
      <c r="L40" s="226">
        <v>12.097</v>
      </c>
      <c r="M40" s="226">
        <v>2.8359999999999999</v>
      </c>
      <c r="N40" s="226">
        <v>0.245</v>
      </c>
      <c r="O40" s="226">
        <v>0</v>
      </c>
      <c r="P40" s="226">
        <v>17.32</v>
      </c>
      <c r="Q40" s="226">
        <v>20.89</v>
      </c>
      <c r="R40" s="226">
        <v>12.097</v>
      </c>
      <c r="S40" s="226">
        <v>0</v>
      </c>
      <c r="T40" s="226">
        <v>0</v>
      </c>
      <c r="U40" s="226">
        <v>0</v>
      </c>
      <c r="V40" s="226">
        <v>32.987000000000002</v>
      </c>
      <c r="W40" s="227">
        <v>493958</v>
      </c>
      <c r="X40" s="227">
        <v>0</v>
      </c>
      <c r="Y40" s="227">
        <v>30825</v>
      </c>
    </row>
    <row r="41" spans="1:25" s="50" customFormat="1" x14ac:dyDescent="0.2">
      <c r="A41" s="270" t="s">
        <v>211</v>
      </c>
      <c r="B41" s="270">
        <v>10</v>
      </c>
      <c r="C41" s="270" t="s">
        <v>201</v>
      </c>
      <c r="D41" s="270" t="s">
        <v>214</v>
      </c>
      <c r="E41" s="270" t="s">
        <v>204</v>
      </c>
      <c r="F41" s="225">
        <v>53.3</v>
      </c>
      <c r="G41" s="225">
        <v>36.700000000000003</v>
      </c>
      <c r="H41" s="225">
        <v>10</v>
      </c>
      <c r="I41" s="225">
        <v>0</v>
      </c>
      <c r="J41" s="225">
        <v>0</v>
      </c>
      <c r="K41" s="226">
        <v>10.872999999999999</v>
      </c>
      <c r="L41" s="226">
        <v>7.4870000000000001</v>
      </c>
      <c r="M41" s="226">
        <v>2.04</v>
      </c>
      <c r="N41" s="226">
        <v>0</v>
      </c>
      <c r="O41" s="226">
        <v>0</v>
      </c>
      <c r="P41" s="226">
        <v>18.36</v>
      </c>
      <c r="Q41" s="226">
        <v>43.493000000000002</v>
      </c>
      <c r="R41" s="226">
        <v>7.4870000000000001</v>
      </c>
      <c r="S41" s="226">
        <v>0</v>
      </c>
      <c r="T41" s="226">
        <v>0</v>
      </c>
      <c r="U41" s="226">
        <v>0</v>
      </c>
      <c r="V41" s="226">
        <v>50.98</v>
      </c>
      <c r="W41" s="227">
        <v>150167</v>
      </c>
      <c r="X41" s="227">
        <v>0</v>
      </c>
      <c r="Y41" s="227">
        <v>9371</v>
      </c>
    </row>
    <row r="42" spans="1:25" s="50" customFormat="1" x14ac:dyDescent="0.2">
      <c r="A42" s="270" t="s">
        <v>211</v>
      </c>
      <c r="B42" s="270">
        <v>10</v>
      </c>
      <c r="C42" s="270" t="s">
        <v>201</v>
      </c>
      <c r="D42" s="270" t="s">
        <v>214</v>
      </c>
      <c r="E42" s="270" t="s">
        <v>205</v>
      </c>
      <c r="F42" s="225">
        <v>10</v>
      </c>
      <c r="G42" s="225">
        <v>90</v>
      </c>
      <c r="H42" s="225">
        <v>0</v>
      </c>
      <c r="I42" s="225">
        <v>0</v>
      </c>
      <c r="J42" s="225">
        <v>0</v>
      </c>
      <c r="K42" s="226">
        <v>2.04</v>
      </c>
      <c r="L42" s="226">
        <v>18.36</v>
      </c>
      <c r="M42" s="226">
        <v>0</v>
      </c>
      <c r="N42" s="226">
        <v>0</v>
      </c>
      <c r="O42" s="226">
        <v>0</v>
      </c>
      <c r="P42" s="226">
        <v>20.399999999999999</v>
      </c>
      <c r="Q42" s="226">
        <v>8.16</v>
      </c>
      <c r="R42" s="226">
        <v>18.36</v>
      </c>
      <c r="S42" s="226">
        <v>0</v>
      </c>
      <c r="T42" s="226">
        <v>0</v>
      </c>
      <c r="U42" s="226">
        <v>0</v>
      </c>
      <c r="V42" s="226">
        <v>26.52</v>
      </c>
      <c r="W42" s="227">
        <v>58081</v>
      </c>
      <c r="X42" s="227">
        <v>0</v>
      </c>
      <c r="Y42" s="227">
        <v>3624</v>
      </c>
    </row>
    <row r="43" spans="1:25" s="50" customFormat="1" x14ac:dyDescent="0.2">
      <c r="A43" s="270" t="s">
        <v>211</v>
      </c>
      <c r="B43" s="270">
        <v>11</v>
      </c>
      <c r="C43" s="270" t="s">
        <v>201</v>
      </c>
      <c r="D43" s="270" t="s">
        <v>215</v>
      </c>
      <c r="E43" s="270" t="s">
        <v>203</v>
      </c>
      <c r="F43" s="225">
        <v>25</v>
      </c>
      <c r="G43" s="225">
        <v>55</v>
      </c>
      <c r="H43" s="225">
        <v>20</v>
      </c>
      <c r="I43" s="225">
        <v>0</v>
      </c>
      <c r="J43" s="225">
        <v>0</v>
      </c>
      <c r="K43" s="226">
        <v>6.875</v>
      </c>
      <c r="L43" s="226">
        <v>15.125</v>
      </c>
      <c r="M43" s="226">
        <v>5.5</v>
      </c>
      <c r="N43" s="226">
        <v>0</v>
      </c>
      <c r="O43" s="226">
        <v>0</v>
      </c>
      <c r="P43" s="226">
        <v>22</v>
      </c>
      <c r="Q43" s="226">
        <v>27.5</v>
      </c>
      <c r="R43" s="226">
        <v>15.125</v>
      </c>
      <c r="S43" s="226">
        <v>0</v>
      </c>
      <c r="T43" s="226">
        <v>0</v>
      </c>
      <c r="U43" s="226">
        <v>0</v>
      </c>
      <c r="V43" s="226">
        <v>42.625</v>
      </c>
      <c r="W43" s="227">
        <v>638284</v>
      </c>
      <c r="X43" s="227">
        <v>0</v>
      </c>
      <c r="Y43" s="227">
        <v>39831</v>
      </c>
    </row>
    <row r="44" spans="1:25" s="50" customFormat="1" x14ac:dyDescent="0.2">
      <c r="A44" s="270" t="s">
        <v>211</v>
      </c>
      <c r="B44" s="270">
        <v>11</v>
      </c>
      <c r="C44" s="270" t="s">
        <v>201</v>
      </c>
      <c r="D44" s="270" t="s">
        <v>215</v>
      </c>
      <c r="E44" s="270" t="s">
        <v>204</v>
      </c>
      <c r="F44" s="225">
        <v>90</v>
      </c>
      <c r="G44" s="225">
        <v>10</v>
      </c>
      <c r="H44" s="225">
        <v>0</v>
      </c>
      <c r="I44" s="225">
        <v>0</v>
      </c>
      <c r="J44" s="225">
        <v>0</v>
      </c>
      <c r="K44" s="226">
        <v>24.75</v>
      </c>
      <c r="L44" s="226">
        <v>2.75</v>
      </c>
      <c r="M44" s="226">
        <v>0</v>
      </c>
      <c r="N44" s="226">
        <v>0</v>
      </c>
      <c r="O44" s="226">
        <v>0</v>
      </c>
      <c r="P44" s="226">
        <v>27.5</v>
      </c>
      <c r="Q44" s="226">
        <v>99</v>
      </c>
      <c r="R44" s="226">
        <v>2.75</v>
      </c>
      <c r="S44" s="226">
        <v>0</v>
      </c>
      <c r="T44" s="226">
        <v>0</v>
      </c>
      <c r="U44" s="226">
        <v>0</v>
      </c>
      <c r="V44" s="226">
        <v>101.75</v>
      </c>
      <c r="W44" s="227">
        <v>299717</v>
      </c>
      <c r="X44" s="227">
        <v>0</v>
      </c>
      <c r="Y44" s="227">
        <v>18703</v>
      </c>
    </row>
    <row r="45" spans="1:25" s="50" customFormat="1" x14ac:dyDescent="0.2">
      <c r="A45" s="270" t="s">
        <v>211</v>
      </c>
      <c r="B45" s="270">
        <v>11</v>
      </c>
      <c r="C45" s="270" t="s">
        <v>201</v>
      </c>
      <c r="D45" s="270" t="s">
        <v>215</v>
      </c>
      <c r="E45" s="270" t="s">
        <v>205</v>
      </c>
      <c r="F45" s="225">
        <v>75</v>
      </c>
      <c r="G45" s="225">
        <v>25</v>
      </c>
      <c r="H45" s="225">
        <v>0</v>
      </c>
      <c r="I45" s="225">
        <v>0</v>
      </c>
      <c r="J45" s="225">
        <v>0</v>
      </c>
      <c r="K45" s="226">
        <v>20.625</v>
      </c>
      <c r="L45" s="226">
        <v>6.875</v>
      </c>
      <c r="M45" s="226">
        <v>0</v>
      </c>
      <c r="N45" s="226">
        <v>0</v>
      </c>
      <c r="O45" s="226">
        <v>0</v>
      </c>
      <c r="P45" s="226">
        <v>27.5</v>
      </c>
      <c r="Q45" s="226">
        <v>82.5</v>
      </c>
      <c r="R45" s="226">
        <v>6.875</v>
      </c>
      <c r="S45" s="226">
        <v>0</v>
      </c>
      <c r="T45" s="226">
        <v>0</v>
      </c>
      <c r="U45" s="226">
        <v>0</v>
      </c>
      <c r="V45" s="226">
        <v>89.375</v>
      </c>
      <c r="W45" s="227">
        <v>195739</v>
      </c>
      <c r="X45" s="227">
        <v>0</v>
      </c>
      <c r="Y45" s="227">
        <v>12215</v>
      </c>
    </row>
    <row r="46" spans="1:25" s="50" customFormat="1" ht="27" x14ac:dyDescent="0.2">
      <c r="A46" s="270" t="s">
        <v>211</v>
      </c>
      <c r="B46" s="270">
        <v>12</v>
      </c>
      <c r="C46" s="270" t="s">
        <v>201</v>
      </c>
      <c r="D46" s="270" t="s">
        <v>216</v>
      </c>
      <c r="E46" s="270" t="s">
        <v>203</v>
      </c>
      <c r="F46" s="225">
        <v>25</v>
      </c>
      <c r="G46" s="225">
        <v>48.7</v>
      </c>
      <c r="H46" s="225">
        <v>26.3</v>
      </c>
      <c r="I46" s="225">
        <v>0</v>
      </c>
      <c r="J46" s="225">
        <v>0</v>
      </c>
      <c r="K46" s="226">
        <v>10.863</v>
      </c>
      <c r="L46" s="226">
        <v>21.16</v>
      </c>
      <c r="M46" s="226">
        <v>11.427</v>
      </c>
      <c r="N46" s="226">
        <v>0</v>
      </c>
      <c r="O46" s="226">
        <v>0</v>
      </c>
      <c r="P46" s="226">
        <v>32.023000000000003</v>
      </c>
      <c r="Q46" s="226">
        <v>43.45</v>
      </c>
      <c r="R46" s="226">
        <v>21.16</v>
      </c>
      <c r="S46" s="226">
        <v>0</v>
      </c>
      <c r="T46" s="226">
        <v>0</v>
      </c>
      <c r="U46" s="226">
        <v>0</v>
      </c>
      <c r="V46" s="226">
        <v>64.61</v>
      </c>
      <c r="W46" s="227">
        <v>967498</v>
      </c>
      <c r="X46" s="227">
        <v>0</v>
      </c>
      <c r="Y46" s="227">
        <v>60375</v>
      </c>
    </row>
    <row r="47" spans="1:25" s="50" customFormat="1" ht="27" x14ac:dyDescent="0.2">
      <c r="A47" s="270" t="s">
        <v>211</v>
      </c>
      <c r="B47" s="270">
        <v>12</v>
      </c>
      <c r="C47" s="270" t="s">
        <v>201</v>
      </c>
      <c r="D47" s="270" t="s">
        <v>216</v>
      </c>
      <c r="E47" s="270" t="s">
        <v>204</v>
      </c>
      <c r="F47" s="225">
        <v>16</v>
      </c>
      <c r="G47" s="225">
        <v>76</v>
      </c>
      <c r="H47" s="225">
        <v>8</v>
      </c>
      <c r="I47" s="225">
        <v>0</v>
      </c>
      <c r="J47" s="225">
        <v>0</v>
      </c>
      <c r="K47" s="226">
        <v>6.952</v>
      </c>
      <c r="L47" s="226">
        <v>33.021999999999998</v>
      </c>
      <c r="M47" s="226">
        <v>3.476</v>
      </c>
      <c r="N47" s="226">
        <v>0</v>
      </c>
      <c r="O47" s="226">
        <v>0</v>
      </c>
      <c r="P47" s="226">
        <v>39.973999999999997</v>
      </c>
      <c r="Q47" s="226">
        <v>27.808</v>
      </c>
      <c r="R47" s="226">
        <v>33.021999999999998</v>
      </c>
      <c r="S47" s="226">
        <v>0</v>
      </c>
      <c r="T47" s="226">
        <v>0</v>
      </c>
      <c r="U47" s="226">
        <v>0</v>
      </c>
      <c r="V47" s="226">
        <v>60.83</v>
      </c>
      <c r="W47" s="227">
        <v>179182</v>
      </c>
      <c r="X47" s="227">
        <v>0</v>
      </c>
      <c r="Y47" s="227">
        <v>11182</v>
      </c>
    </row>
    <row r="48" spans="1:25" s="50" customFormat="1" ht="27" x14ac:dyDescent="0.2">
      <c r="A48" s="270" t="s">
        <v>211</v>
      </c>
      <c r="B48" s="270">
        <v>12</v>
      </c>
      <c r="C48" s="270" t="s">
        <v>201</v>
      </c>
      <c r="D48" s="270" t="s">
        <v>216</v>
      </c>
      <c r="E48" s="270" t="s">
        <v>205</v>
      </c>
      <c r="F48" s="225">
        <v>10</v>
      </c>
      <c r="G48" s="225">
        <v>90</v>
      </c>
      <c r="H48" s="225">
        <v>0</v>
      </c>
      <c r="I48" s="225">
        <v>0</v>
      </c>
      <c r="J48" s="225">
        <v>0</v>
      </c>
      <c r="K48" s="226">
        <v>4.3449999999999998</v>
      </c>
      <c r="L48" s="226">
        <v>39.104999999999997</v>
      </c>
      <c r="M48" s="226">
        <v>0</v>
      </c>
      <c r="N48" s="226">
        <v>0</v>
      </c>
      <c r="O48" s="226">
        <v>0</v>
      </c>
      <c r="P48" s="226">
        <v>43.45</v>
      </c>
      <c r="Q48" s="226">
        <v>17.38</v>
      </c>
      <c r="R48" s="226">
        <v>39.104999999999997</v>
      </c>
      <c r="S48" s="226">
        <v>0</v>
      </c>
      <c r="T48" s="226">
        <v>0</v>
      </c>
      <c r="U48" s="226">
        <v>0</v>
      </c>
      <c r="V48" s="226">
        <v>56.484999999999999</v>
      </c>
      <c r="W48" s="227">
        <v>123707</v>
      </c>
      <c r="X48" s="227">
        <v>0</v>
      </c>
      <c r="Y48" s="227">
        <v>7720</v>
      </c>
    </row>
    <row r="49" spans="1:25" s="50" customFormat="1" ht="27" x14ac:dyDescent="0.2">
      <c r="A49" s="270" t="s">
        <v>211</v>
      </c>
      <c r="B49" s="270">
        <v>13</v>
      </c>
      <c r="C49" s="270" t="s">
        <v>201</v>
      </c>
      <c r="D49" s="270" t="s">
        <v>217</v>
      </c>
      <c r="E49" s="270" t="s">
        <v>203</v>
      </c>
      <c r="F49" s="225">
        <v>22.8</v>
      </c>
      <c r="G49" s="225">
        <v>71.099999999999994</v>
      </c>
      <c r="H49" s="225">
        <v>6.1</v>
      </c>
      <c r="I49" s="225">
        <v>0</v>
      </c>
      <c r="J49" s="225">
        <v>0</v>
      </c>
      <c r="K49" s="226">
        <v>7.1139999999999999</v>
      </c>
      <c r="L49" s="226">
        <v>22.183</v>
      </c>
      <c r="M49" s="226">
        <v>1.903</v>
      </c>
      <c r="N49" s="226">
        <v>0</v>
      </c>
      <c r="O49" s="226">
        <v>0</v>
      </c>
      <c r="P49" s="226">
        <v>29.297000000000001</v>
      </c>
      <c r="Q49" s="226">
        <v>28.454000000000001</v>
      </c>
      <c r="R49" s="226">
        <v>22.183</v>
      </c>
      <c r="S49" s="226">
        <v>0</v>
      </c>
      <c r="T49" s="226">
        <v>0</v>
      </c>
      <c r="U49" s="226">
        <v>0</v>
      </c>
      <c r="V49" s="226">
        <v>50.637999999999998</v>
      </c>
      <c r="W49" s="227">
        <v>758268</v>
      </c>
      <c r="X49" s="227">
        <v>0</v>
      </c>
      <c r="Y49" s="227">
        <v>47318</v>
      </c>
    </row>
    <row r="50" spans="1:25" s="50" customFormat="1" ht="27" x14ac:dyDescent="0.2">
      <c r="A50" s="270" t="s">
        <v>211</v>
      </c>
      <c r="B50" s="270">
        <v>13</v>
      </c>
      <c r="C50" s="270" t="s">
        <v>201</v>
      </c>
      <c r="D50" s="270" t="s">
        <v>217</v>
      </c>
      <c r="E50" s="270" t="s">
        <v>204</v>
      </c>
      <c r="F50" s="225">
        <v>40</v>
      </c>
      <c r="G50" s="225">
        <v>30</v>
      </c>
      <c r="H50" s="225">
        <v>10</v>
      </c>
      <c r="I50" s="225">
        <v>0</v>
      </c>
      <c r="J50" s="225">
        <v>20</v>
      </c>
      <c r="K50" s="226">
        <v>12.48</v>
      </c>
      <c r="L50" s="226">
        <v>9.36</v>
      </c>
      <c r="M50" s="226">
        <v>3.12</v>
      </c>
      <c r="N50" s="226">
        <v>0</v>
      </c>
      <c r="O50" s="226">
        <v>6.24</v>
      </c>
      <c r="P50" s="226">
        <v>21.84</v>
      </c>
      <c r="Q50" s="226">
        <v>49.92</v>
      </c>
      <c r="R50" s="226">
        <v>9.36</v>
      </c>
      <c r="S50" s="226">
        <v>0</v>
      </c>
      <c r="T50" s="226">
        <v>0</v>
      </c>
      <c r="U50" s="226">
        <v>0</v>
      </c>
      <c r="V50" s="226">
        <v>59.28</v>
      </c>
      <c r="W50" s="227">
        <v>174616</v>
      </c>
      <c r="X50" s="227">
        <v>0</v>
      </c>
      <c r="Y50" s="227">
        <v>10897</v>
      </c>
    </row>
    <row r="51" spans="1:25" s="50" customFormat="1" ht="27" x14ac:dyDescent="0.2">
      <c r="A51" s="270" t="s">
        <v>211</v>
      </c>
      <c r="B51" s="270">
        <v>13</v>
      </c>
      <c r="C51" s="270" t="s">
        <v>201</v>
      </c>
      <c r="D51" s="270" t="s">
        <v>217</v>
      </c>
      <c r="E51" s="270" t="s">
        <v>205</v>
      </c>
      <c r="F51" s="225">
        <v>25</v>
      </c>
      <c r="G51" s="225">
        <v>75</v>
      </c>
      <c r="H51" s="225">
        <v>0</v>
      </c>
      <c r="I51" s="225">
        <v>0</v>
      </c>
      <c r="J51" s="225">
        <v>0</v>
      </c>
      <c r="K51" s="226">
        <v>7.8</v>
      </c>
      <c r="L51" s="226">
        <v>23.4</v>
      </c>
      <c r="M51" s="226">
        <v>0</v>
      </c>
      <c r="N51" s="226">
        <v>0</v>
      </c>
      <c r="O51" s="226">
        <v>0</v>
      </c>
      <c r="P51" s="226">
        <v>31.2</v>
      </c>
      <c r="Q51" s="226">
        <v>31.2</v>
      </c>
      <c r="R51" s="226">
        <v>23.4</v>
      </c>
      <c r="S51" s="226">
        <v>0</v>
      </c>
      <c r="T51" s="226">
        <v>0</v>
      </c>
      <c r="U51" s="226">
        <v>0</v>
      </c>
      <c r="V51" s="226">
        <v>54.6</v>
      </c>
      <c r="W51" s="227">
        <v>119579</v>
      </c>
      <c r="X51" s="227">
        <v>0</v>
      </c>
      <c r="Y51" s="227">
        <v>7462</v>
      </c>
    </row>
    <row r="52" spans="1:25" s="50" customFormat="1" x14ac:dyDescent="0.2">
      <c r="A52" s="270" t="s">
        <v>211</v>
      </c>
      <c r="B52" s="270">
        <v>14</v>
      </c>
      <c r="C52" s="270" t="s">
        <v>201</v>
      </c>
      <c r="D52" s="270" t="s">
        <v>218</v>
      </c>
      <c r="E52" s="270" t="s">
        <v>203</v>
      </c>
      <c r="F52" s="225">
        <v>19.7</v>
      </c>
      <c r="G52" s="225">
        <v>62</v>
      </c>
      <c r="H52" s="225">
        <v>17.600000000000001</v>
      </c>
      <c r="I52" s="225">
        <v>0.7</v>
      </c>
      <c r="J52" s="225">
        <v>0</v>
      </c>
      <c r="K52" s="226">
        <v>7.9980000000000002</v>
      </c>
      <c r="L52" s="226">
        <v>25.172000000000001</v>
      </c>
      <c r="M52" s="226">
        <v>7.1459999999999999</v>
      </c>
      <c r="N52" s="226">
        <v>0.28399999999999997</v>
      </c>
      <c r="O52" s="226">
        <v>0</v>
      </c>
      <c r="P52" s="226">
        <v>33.17</v>
      </c>
      <c r="Q52" s="226">
        <v>31.992999999999999</v>
      </c>
      <c r="R52" s="226">
        <v>25.172000000000001</v>
      </c>
      <c r="S52" s="226">
        <v>0</v>
      </c>
      <c r="T52" s="226">
        <v>0</v>
      </c>
      <c r="U52" s="226">
        <v>0</v>
      </c>
      <c r="V52" s="226">
        <v>57.164999999999999</v>
      </c>
      <c r="W52" s="227">
        <v>856009</v>
      </c>
      <c r="X52" s="227">
        <v>0</v>
      </c>
      <c r="Y52" s="227">
        <v>53418</v>
      </c>
    </row>
    <row r="53" spans="1:25" s="50" customFormat="1" x14ac:dyDescent="0.2">
      <c r="A53" s="270" t="s">
        <v>211</v>
      </c>
      <c r="B53" s="270">
        <v>14</v>
      </c>
      <c r="C53" s="270" t="s">
        <v>201</v>
      </c>
      <c r="D53" s="270" t="s">
        <v>218</v>
      </c>
      <c r="E53" s="270" t="s">
        <v>204</v>
      </c>
      <c r="F53" s="225">
        <v>42</v>
      </c>
      <c r="G53" s="225">
        <v>58</v>
      </c>
      <c r="H53" s="225">
        <v>0</v>
      </c>
      <c r="I53" s="225">
        <v>0</v>
      </c>
      <c r="J53" s="225">
        <v>0</v>
      </c>
      <c r="K53" s="226">
        <v>17.052</v>
      </c>
      <c r="L53" s="226">
        <v>23.547999999999998</v>
      </c>
      <c r="M53" s="226">
        <v>0</v>
      </c>
      <c r="N53" s="226">
        <v>0</v>
      </c>
      <c r="O53" s="226">
        <v>0</v>
      </c>
      <c r="P53" s="226">
        <v>40.6</v>
      </c>
      <c r="Q53" s="226">
        <v>68.207999999999998</v>
      </c>
      <c r="R53" s="226">
        <v>23.547999999999998</v>
      </c>
      <c r="S53" s="226">
        <v>0</v>
      </c>
      <c r="T53" s="226">
        <v>0</v>
      </c>
      <c r="U53" s="226">
        <v>0</v>
      </c>
      <c r="V53" s="226">
        <v>91.756</v>
      </c>
      <c r="W53" s="227">
        <v>270278</v>
      </c>
      <c r="X53" s="227">
        <v>0</v>
      </c>
      <c r="Y53" s="227">
        <v>16866</v>
      </c>
    </row>
    <row r="54" spans="1:25" s="50" customFormat="1" x14ac:dyDescent="0.2">
      <c r="A54" s="270" t="s">
        <v>211</v>
      </c>
      <c r="B54" s="270">
        <v>14</v>
      </c>
      <c r="C54" s="270" t="s">
        <v>201</v>
      </c>
      <c r="D54" s="270" t="s">
        <v>218</v>
      </c>
      <c r="E54" s="270" t="s">
        <v>205</v>
      </c>
      <c r="F54" s="225">
        <v>60</v>
      </c>
      <c r="G54" s="225">
        <v>40</v>
      </c>
      <c r="H54" s="225">
        <v>0</v>
      </c>
      <c r="I54" s="225">
        <v>0</v>
      </c>
      <c r="J54" s="225">
        <v>0</v>
      </c>
      <c r="K54" s="226">
        <v>24.36</v>
      </c>
      <c r="L54" s="226">
        <v>16.239999999999998</v>
      </c>
      <c r="M54" s="226">
        <v>0</v>
      </c>
      <c r="N54" s="226">
        <v>0</v>
      </c>
      <c r="O54" s="226">
        <v>0</v>
      </c>
      <c r="P54" s="226">
        <v>40.6</v>
      </c>
      <c r="Q54" s="226">
        <v>97.44</v>
      </c>
      <c r="R54" s="226">
        <v>16.239999999999998</v>
      </c>
      <c r="S54" s="226">
        <v>0</v>
      </c>
      <c r="T54" s="226">
        <v>0</v>
      </c>
      <c r="U54" s="226">
        <v>0</v>
      </c>
      <c r="V54" s="226">
        <v>113.68</v>
      </c>
      <c r="W54" s="227">
        <v>248969</v>
      </c>
      <c r="X54" s="227">
        <v>0</v>
      </c>
      <c r="Y54" s="227">
        <v>15536</v>
      </c>
    </row>
    <row r="55" spans="1:25" s="50" customFormat="1" x14ac:dyDescent="0.2">
      <c r="A55" s="270" t="s">
        <v>219</v>
      </c>
      <c r="B55" s="270">
        <v>16</v>
      </c>
      <c r="C55" s="270" t="s">
        <v>201</v>
      </c>
      <c r="D55" s="270" t="s">
        <v>220</v>
      </c>
      <c r="E55" s="270" t="s">
        <v>203</v>
      </c>
      <c r="F55" s="225">
        <v>18.899999999999999</v>
      </c>
      <c r="G55" s="225">
        <v>57.8</v>
      </c>
      <c r="H55" s="225">
        <v>22.7</v>
      </c>
      <c r="I55" s="225">
        <v>0.6</v>
      </c>
      <c r="J55" s="225">
        <v>0</v>
      </c>
      <c r="K55" s="226">
        <v>7.9</v>
      </c>
      <c r="L55" s="226">
        <v>24.16</v>
      </c>
      <c r="M55" s="226">
        <v>9.4890000000000008</v>
      </c>
      <c r="N55" s="226">
        <v>0.251</v>
      </c>
      <c r="O55" s="226">
        <v>0</v>
      </c>
      <c r="P55" s="226">
        <v>32.061</v>
      </c>
      <c r="Q55" s="226">
        <v>31.600999999999999</v>
      </c>
      <c r="R55" s="226">
        <v>24.16</v>
      </c>
      <c r="S55" s="226">
        <v>0</v>
      </c>
      <c r="T55" s="226">
        <v>0</v>
      </c>
      <c r="U55" s="226">
        <v>0</v>
      </c>
      <c r="V55" s="226">
        <v>55.761000000000003</v>
      </c>
      <c r="W55" s="227">
        <v>594177</v>
      </c>
      <c r="X55" s="227">
        <v>0</v>
      </c>
      <c r="Y55" s="227">
        <v>37079</v>
      </c>
    </row>
    <row r="56" spans="1:25" s="50" customFormat="1" x14ac:dyDescent="0.2">
      <c r="A56" s="270" t="s">
        <v>219</v>
      </c>
      <c r="B56" s="270">
        <v>16</v>
      </c>
      <c r="C56" s="270" t="s">
        <v>201</v>
      </c>
      <c r="D56" s="270" t="s">
        <v>220</v>
      </c>
      <c r="E56" s="270" t="s">
        <v>204</v>
      </c>
      <c r="F56" s="225">
        <v>42</v>
      </c>
      <c r="G56" s="225">
        <v>58</v>
      </c>
      <c r="H56" s="225">
        <v>0</v>
      </c>
      <c r="I56" s="225">
        <v>0</v>
      </c>
      <c r="J56" s="225">
        <v>0</v>
      </c>
      <c r="K56" s="226">
        <v>17.556000000000001</v>
      </c>
      <c r="L56" s="226">
        <v>24.244</v>
      </c>
      <c r="M56" s="226">
        <v>0</v>
      </c>
      <c r="N56" s="226">
        <v>0</v>
      </c>
      <c r="O56" s="226">
        <v>0</v>
      </c>
      <c r="P56" s="226">
        <v>41.8</v>
      </c>
      <c r="Q56" s="226">
        <v>70.224000000000004</v>
      </c>
      <c r="R56" s="226">
        <v>24.244</v>
      </c>
      <c r="S56" s="226">
        <v>0</v>
      </c>
      <c r="T56" s="226">
        <v>0</v>
      </c>
      <c r="U56" s="226">
        <v>0</v>
      </c>
      <c r="V56" s="226">
        <v>94.468000000000004</v>
      </c>
      <c r="W56" s="227">
        <v>218992</v>
      </c>
      <c r="X56" s="227">
        <v>0</v>
      </c>
      <c r="Y56" s="227">
        <v>13666</v>
      </c>
    </row>
    <row r="57" spans="1:25" s="50" customFormat="1" x14ac:dyDescent="0.2">
      <c r="A57" s="270" t="s">
        <v>219</v>
      </c>
      <c r="B57" s="270">
        <v>16</v>
      </c>
      <c r="C57" s="270" t="s">
        <v>201</v>
      </c>
      <c r="D57" s="270" t="s">
        <v>220</v>
      </c>
      <c r="E57" s="270" t="s">
        <v>205</v>
      </c>
      <c r="F57" s="225">
        <v>50</v>
      </c>
      <c r="G57" s="225">
        <v>50</v>
      </c>
      <c r="H57" s="225">
        <v>0</v>
      </c>
      <c r="I57" s="225">
        <v>0</v>
      </c>
      <c r="J57" s="225">
        <v>0</v>
      </c>
      <c r="K57" s="226">
        <v>20.9</v>
      </c>
      <c r="L57" s="226">
        <v>20.9</v>
      </c>
      <c r="M57" s="226">
        <v>0</v>
      </c>
      <c r="N57" s="226">
        <v>0</v>
      </c>
      <c r="O57" s="226">
        <v>0</v>
      </c>
      <c r="P57" s="226">
        <v>41.8</v>
      </c>
      <c r="Q57" s="226">
        <v>83.6</v>
      </c>
      <c r="R57" s="226">
        <v>20.9</v>
      </c>
      <c r="S57" s="226">
        <v>0</v>
      </c>
      <c r="T57" s="226">
        <v>0</v>
      </c>
      <c r="U57" s="226">
        <v>0</v>
      </c>
      <c r="V57" s="226">
        <v>104.5</v>
      </c>
      <c r="W57" s="227">
        <v>175458</v>
      </c>
      <c r="X57" s="227">
        <v>0</v>
      </c>
      <c r="Y57" s="227">
        <v>10949</v>
      </c>
    </row>
    <row r="58" spans="1:25" s="50" customFormat="1" x14ac:dyDescent="0.2">
      <c r="A58" s="270" t="s">
        <v>219</v>
      </c>
      <c r="B58" s="270">
        <v>17</v>
      </c>
      <c r="C58" s="270" t="s">
        <v>200</v>
      </c>
      <c r="D58" s="270" t="s">
        <v>221</v>
      </c>
      <c r="E58" s="270" t="s">
        <v>203</v>
      </c>
      <c r="F58" s="225">
        <v>27.3</v>
      </c>
      <c r="G58" s="225">
        <v>27.2</v>
      </c>
      <c r="H58" s="225">
        <v>45.5</v>
      </c>
      <c r="I58" s="225">
        <v>0</v>
      </c>
      <c r="J58" s="225">
        <v>0</v>
      </c>
      <c r="K58" s="226">
        <v>2.375</v>
      </c>
      <c r="L58" s="226">
        <v>2.3660000000000001</v>
      </c>
      <c r="M58" s="226">
        <v>3.9580000000000002</v>
      </c>
      <c r="N58" s="226">
        <v>0</v>
      </c>
      <c r="O58" s="226">
        <v>0</v>
      </c>
      <c r="P58" s="226">
        <v>4.742</v>
      </c>
      <c r="Q58" s="226">
        <v>9.5</v>
      </c>
      <c r="R58" s="226">
        <v>2.3660000000000001</v>
      </c>
      <c r="S58" s="226">
        <v>0</v>
      </c>
      <c r="T58" s="226">
        <v>0</v>
      </c>
      <c r="U58" s="226">
        <v>0</v>
      </c>
      <c r="V58" s="226">
        <v>11.867000000000001</v>
      </c>
      <c r="W58" s="227">
        <v>140174</v>
      </c>
      <c r="X58" s="227">
        <v>0</v>
      </c>
      <c r="Y58" s="227">
        <v>8747</v>
      </c>
    </row>
    <row r="59" spans="1:25" s="50" customFormat="1" x14ac:dyDescent="0.2">
      <c r="A59" s="270" t="s">
        <v>219</v>
      </c>
      <c r="B59" s="270">
        <v>17</v>
      </c>
      <c r="C59" s="270" t="s">
        <v>200</v>
      </c>
      <c r="D59" s="270" t="s">
        <v>221</v>
      </c>
      <c r="E59" s="270" t="s">
        <v>204</v>
      </c>
      <c r="F59" s="225">
        <v>0</v>
      </c>
      <c r="G59" s="225">
        <v>60</v>
      </c>
      <c r="H59" s="225">
        <v>40</v>
      </c>
      <c r="I59" s="225">
        <v>0</v>
      </c>
      <c r="J59" s="225">
        <v>0</v>
      </c>
      <c r="K59" s="226">
        <v>0</v>
      </c>
      <c r="L59" s="226">
        <v>5.22</v>
      </c>
      <c r="M59" s="226">
        <v>3.48</v>
      </c>
      <c r="N59" s="226">
        <v>0</v>
      </c>
      <c r="O59" s="226">
        <v>0</v>
      </c>
      <c r="P59" s="226">
        <v>5.22</v>
      </c>
      <c r="Q59" s="226">
        <v>0</v>
      </c>
      <c r="R59" s="226">
        <v>5.22</v>
      </c>
      <c r="S59" s="226">
        <v>0</v>
      </c>
      <c r="T59" s="226">
        <v>0</v>
      </c>
      <c r="U59" s="226">
        <v>0</v>
      </c>
      <c r="V59" s="226">
        <v>5.22</v>
      </c>
      <c r="W59" s="227">
        <v>14179</v>
      </c>
      <c r="X59" s="227">
        <v>0</v>
      </c>
      <c r="Y59" s="227">
        <v>885</v>
      </c>
    </row>
    <row r="60" spans="1:25" s="50" customFormat="1" x14ac:dyDescent="0.2">
      <c r="A60" s="270" t="s">
        <v>219</v>
      </c>
      <c r="B60" s="270">
        <v>17</v>
      </c>
      <c r="C60" s="270" t="s">
        <v>200</v>
      </c>
      <c r="D60" s="270" t="s">
        <v>221</v>
      </c>
      <c r="E60" s="270" t="s">
        <v>205</v>
      </c>
      <c r="F60" s="225">
        <v>0</v>
      </c>
      <c r="G60" s="225">
        <v>37.5</v>
      </c>
      <c r="H60" s="225">
        <v>62.5</v>
      </c>
      <c r="I60" s="225">
        <v>0</v>
      </c>
      <c r="J60" s="225">
        <v>0</v>
      </c>
      <c r="K60" s="226">
        <v>0</v>
      </c>
      <c r="L60" s="226">
        <v>3.2629999999999999</v>
      </c>
      <c r="M60" s="226">
        <v>5.4379999999999997</v>
      </c>
      <c r="N60" s="226">
        <v>0</v>
      </c>
      <c r="O60" s="226">
        <v>0</v>
      </c>
      <c r="P60" s="226">
        <v>3.2629999999999999</v>
      </c>
      <c r="Q60" s="226">
        <v>0</v>
      </c>
      <c r="R60" s="226">
        <v>3.2629999999999999</v>
      </c>
      <c r="S60" s="226">
        <v>0</v>
      </c>
      <c r="T60" s="226">
        <v>0</v>
      </c>
      <c r="U60" s="226">
        <v>0</v>
      </c>
      <c r="V60" s="226">
        <v>3.2629999999999999</v>
      </c>
      <c r="W60" s="227">
        <v>5750</v>
      </c>
      <c r="X60" s="227">
        <v>0</v>
      </c>
      <c r="Y60" s="227">
        <v>359</v>
      </c>
    </row>
    <row r="61" spans="1:25" s="50" customFormat="1" x14ac:dyDescent="0.2">
      <c r="A61" s="270" t="s">
        <v>219</v>
      </c>
      <c r="B61" s="270">
        <v>17</v>
      </c>
      <c r="C61" s="270" t="s">
        <v>211</v>
      </c>
      <c r="D61" s="270" t="s">
        <v>221</v>
      </c>
      <c r="E61" s="270" t="s">
        <v>203</v>
      </c>
      <c r="F61" s="225">
        <v>32.700000000000003</v>
      </c>
      <c r="G61" s="225">
        <v>47.7</v>
      </c>
      <c r="H61" s="225">
        <v>19.600000000000001</v>
      </c>
      <c r="I61" s="225">
        <v>0</v>
      </c>
      <c r="J61" s="225">
        <v>0</v>
      </c>
      <c r="K61" s="226">
        <v>8.8940000000000001</v>
      </c>
      <c r="L61" s="226">
        <v>12.974</v>
      </c>
      <c r="M61" s="226">
        <v>5.3310000000000004</v>
      </c>
      <c r="N61" s="226">
        <v>0</v>
      </c>
      <c r="O61" s="226">
        <v>0</v>
      </c>
      <c r="P61" s="226">
        <v>21.869</v>
      </c>
      <c r="Q61" s="226">
        <v>35.578000000000003</v>
      </c>
      <c r="R61" s="226">
        <v>12.974</v>
      </c>
      <c r="S61" s="226">
        <v>0</v>
      </c>
      <c r="T61" s="226">
        <v>0</v>
      </c>
      <c r="U61" s="226">
        <v>0</v>
      </c>
      <c r="V61" s="226">
        <v>48.552</v>
      </c>
      <c r="W61" s="227">
        <v>573511</v>
      </c>
      <c r="X61" s="227">
        <v>0</v>
      </c>
      <c r="Y61" s="227">
        <v>35789</v>
      </c>
    </row>
    <row r="62" spans="1:25" s="50" customFormat="1" x14ac:dyDescent="0.2">
      <c r="A62" s="270" t="s">
        <v>219</v>
      </c>
      <c r="B62" s="270">
        <v>17</v>
      </c>
      <c r="C62" s="270" t="s">
        <v>211</v>
      </c>
      <c r="D62" s="270" t="s">
        <v>221</v>
      </c>
      <c r="E62" s="270" t="s">
        <v>204</v>
      </c>
      <c r="F62" s="225">
        <v>70</v>
      </c>
      <c r="G62" s="225">
        <v>20</v>
      </c>
      <c r="H62" s="225">
        <v>10</v>
      </c>
      <c r="I62" s="225">
        <v>0</v>
      </c>
      <c r="J62" s="225">
        <v>0</v>
      </c>
      <c r="K62" s="226">
        <v>19.04</v>
      </c>
      <c r="L62" s="226">
        <v>5.44</v>
      </c>
      <c r="M62" s="226">
        <v>2.72</v>
      </c>
      <c r="N62" s="226">
        <v>0</v>
      </c>
      <c r="O62" s="226">
        <v>0</v>
      </c>
      <c r="P62" s="226">
        <v>24.48</v>
      </c>
      <c r="Q62" s="226">
        <v>76.16</v>
      </c>
      <c r="R62" s="226">
        <v>5.44</v>
      </c>
      <c r="S62" s="226">
        <v>0</v>
      </c>
      <c r="T62" s="226">
        <v>0</v>
      </c>
      <c r="U62" s="226">
        <v>0</v>
      </c>
      <c r="V62" s="226">
        <v>81.599999999999994</v>
      </c>
      <c r="W62" s="227">
        <v>221643</v>
      </c>
      <c r="X62" s="227">
        <v>0</v>
      </c>
      <c r="Y62" s="227">
        <v>13831</v>
      </c>
    </row>
    <row r="63" spans="1:25" s="50" customFormat="1" x14ac:dyDescent="0.2">
      <c r="A63" s="270" t="s">
        <v>219</v>
      </c>
      <c r="B63" s="270">
        <v>17</v>
      </c>
      <c r="C63" s="270" t="s">
        <v>211</v>
      </c>
      <c r="D63" s="270" t="s">
        <v>221</v>
      </c>
      <c r="E63" s="270" t="s">
        <v>205</v>
      </c>
      <c r="F63" s="225">
        <v>0</v>
      </c>
      <c r="G63" s="225">
        <v>75</v>
      </c>
      <c r="H63" s="225">
        <v>25</v>
      </c>
      <c r="I63" s="225">
        <v>0</v>
      </c>
      <c r="J63" s="225">
        <v>0</v>
      </c>
      <c r="K63" s="226">
        <v>0</v>
      </c>
      <c r="L63" s="226">
        <v>20.399999999999999</v>
      </c>
      <c r="M63" s="226">
        <v>6.8</v>
      </c>
      <c r="N63" s="226">
        <v>0</v>
      </c>
      <c r="O63" s="226">
        <v>0</v>
      </c>
      <c r="P63" s="226">
        <v>20.399999999999999</v>
      </c>
      <c r="Q63" s="226">
        <v>0</v>
      </c>
      <c r="R63" s="226">
        <v>20.399999999999999</v>
      </c>
      <c r="S63" s="226">
        <v>0</v>
      </c>
      <c r="T63" s="226">
        <v>0</v>
      </c>
      <c r="U63" s="226">
        <v>0</v>
      </c>
      <c r="V63" s="226">
        <v>20.399999999999999</v>
      </c>
      <c r="W63" s="227">
        <v>35952</v>
      </c>
      <c r="X63" s="227">
        <v>0</v>
      </c>
      <c r="Y63" s="227">
        <v>2244</v>
      </c>
    </row>
    <row r="64" spans="1:25" s="50" customFormat="1" x14ac:dyDescent="0.2">
      <c r="A64" s="270" t="s">
        <v>219</v>
      </c>
      <c r="B64" s="270">
        <v>19</v>
      </c>
      <c r="C64" s="270" t="s">
        <v>201</v>
      </c>
      <c r="D64" s="270" t="s">
        <v>222</v>
      </c>
      <c r="E64" s="270" t="s">
        <v>203</v>
      </c>
      <c r="F64" s="225">
        <v>18.600000000000001</v>
      </c>
      <c r="G64" s="225">
        <v>40.299999999999997</v>
      </c>
      <c r="H64" s="225">
        <v>38.1</v>
      </c>
      <c r="I64" s="225">
        <v>3</v>
      </c>
      <c r="J64" s="225">
        <v>0</v>
      </c>
      <c r="K64" s="226">
        <v>11.196999999999999</v>
      </c>
      <c r="L64" s="226">
        <v>24.260999999999999</v>
      </c>
      <c r="M64" s="226">
        <v>22.936</v>
      </c>
      <c r="N64" s="226">
        <v>1.806</v>
      </c>
      <c r="O64" s="226">
        <v>0</v>
      </c>
      <c r="P64" s="226">
        <v>35.457999999999998</v>
      </c>
      <c r="Q64" s="226">
        <v>44.789000000000001</v>
      </c>
      <c r="R64" s="226">
        <v>24.260999999999999</v>
      </c>
      <c r="S64" s="226">
        <v>0</v>
      </c>
      <c r="T64" s="226">
        <v>0</v>
      </c>
      <c r="U64" s="226">
        <v>0</v>
      </c>
      <c r="V64" s="226">
        <v>69.049000000000007</v>
      </c>
      <c r="W64" s="227">
        <v>565979</v>
      </c>
      <c r="X64" s="227">
        <v>0</v>
      </c>
      <c r="Y64" s="227">
        <v>35319</v>
      </c>
    </row>
    <row r="65" spans="1:25" s="50" customFormat="1" x14ac:dyDescent="0.2">
      <c r="A65" s="270" t="s">
        <v>219</v>
      </c>
      <c r="B65" s="270">
        <v>19</v>
      </c>
      <c r="C65" s="270" t="s">
        <v>201</v>
      </c>
      <c r="D65" s="270" t="s">
        <v>222</v>
      </c>
      <c r="E65" s="270" t="s">
        <v>204</v>
      </c>
      <c r="F65" s="225">
        <v>27.1</v>
      </c>
      <c r="G65" s="225">
        <v>27.2</v>
      </c>
      <c r="H65" s="225">
        <v>40</v>
      </c>
      <c r="I65" s="225">
        <v>5.7</v>
      </c>
      <c r="J65" s="225">
        <v>0</v>
      </c>
      <c r="K65" s="226">
        <v>16.314</v>
      </c>
      <c r="L65" s="226">
        <v>16.373999999999999</v>
      </c>
      <c r="M65" s="226">
        <v>24.08</v>
      </c>
      <c r="N65" s="226">
        <v>3.431</v>
      </c>
      <c r="O65" s="226">
        <v>0</v>
      </c>
      <c r="P65" s="226">
        <v>32.689</v>
      </c>
      <c r="Q65" s="226">
        <v>65.257000000000005</v>
      </c>
      <c r="R65" s="226">
        <v>16.373999999999999</v>
      </c>
      <c r="S65" s="226">
        <v>0</v>
      </c>
      <c r="T65" s="226">
        <v>0</v>
      </c>
      <c r="U65" s="226">
        <v>0</v>
      </c>
      <c r="V65" s="226">
        <v>81.631</v>
      </c>
      <c r="W65" s="227">
        <v>145565</v>
      </c>
      <c r="X65" s="227">
        <v>0</v>
      </c>
      <c r="Y65" s="227">
        <v>9084</v>
      </c>
    </row>
    <row r="66" spans="1:25" s="50" customFormat="1" x14ac:dyDescent="0.2">
      <c r="A66" s="270" t="s">
        <v>219</v>
      </c>
      <c r="B66" s="270">
        <v>19</v>
      </c>
      <c r="C66" s="270" t="s">
        <v>201</v>
      </c>
      <c r="D66" s="270" t="s">
        <v>222</v>
      </c>
      <c r="E66" s="270" t="s">
        <v>205</v>
      </c>
      <c r="F66" s="225">
        <v>0</v>
      </c>
      <c r="G66" s="225">
        <v>50</v>
      </c>
      <c r="H66" s="225">
        <v>50</v>
      </c>
      <c r="I66" s="225">
        <v>0</v>
      </c>
      <c r="J66" s="225">
        <v>0</v>
      </c>
      <c r="K66" s="226">
        <v>0</v>
      </c>
      <c r="L66" s="226">
        <v>30.1</v>
      </c>
      <c r="M66" s="226">
        <v>30.1</v>
      </c>
      <c r="N66" s="226">
        <v>0</v>
      </c>
      <c r="O66" s="226">
        <v>0</v>
      </c>
      <c r="P66" s="226">
        <v>30.1</v>
      </c>
      <c r="Q66" s="226">
        <v>0</v>
      </c>
      <c r="R66" s="226">
        <v>30.1</v>
      </c>
      <c r="S66" s="226">
        <v>0</v>
      </c>
      <c r="T66" s="226">
        <v>0</v>
      </c>
      <c r="U66" s="226">
        <v>0</v>
      </c>
      <c r="V66" s="226">
        <v>30.1</v>
      </c>
      <c r="W66" s="227">
        <v>38876</v>
      </c>
      <c r="X66" s="227">
        <v>0</v>
      </c>
      <c r="Y66" s="227">
        <v>2426</v>
      </c>
    </row>
    <row r="67" spans="1:25" s="50" customFormat="1" x14ac:dyDescent="0.2">
      <c r="A67" s="270" t="s">
        <v>219</v>
      </c>
      <c r="B67" s="270">
        <v>20</v>
      </c>
      <c r="C67" s="270" t="s">
        <v>201</v>
      </c>
      <c r="D67" s="270" t="s">
        <v>223</v>
      </c>
      <c r="E67" s="270" t="s">
        <v>203</v>
      </c>
      <c r="F67" s="225">
        <v>21.1</v>
      </c>
      <c r="G67" s="225">
        <v>49.3</v>
      </c>
      <c r="H67" s="225">
        <v>25.4</v>
      </c>
      <c r="I67" s="225">
        <v>4.2</v>
      </c>
      <c r="J67" s="225">
        <v>0</v>
      </c>
      <c r="K67" s="226">
        <v>4.431</v>
      </c>
      <c r="L67" s="226">
        <v>10.353</v>
      </c>
      <c r="M67" s="226">
        <v>5.3339999999999996</v>
      </c>
      <c r="N67" s="226">
        <v>0.88200000000000001</v>
      </c>
      <c r="O67" s="226">
        <v>0</v>
      </c>
      <c r="P67" s="226">
        <v>14.784000000000001</v>
      </c>
      <c r="Q67" s="226">
        <v>17.724</v>
      </c>
      <c r="R67" s="226">
        <v>10.353</v>
      </c>
      <c r="S67" s="226">
        <v>0</v>
      </c>
      <c r="T67" s="226">
        <v>0</v>
      </c>
      <c r="U67" s="226">
        <v>0</v>
      </c>
      <c r="V67" s="226">
        <v>28.077000000000002</v>
      </c>
      <c r="W67" s="227">
        <v>230140</v>
      </c>
      <c r="X67" s="227">
        <v>0</v>
      </c>
      <c r="Y67" s="227">
        <v>14361</v>
      </c>
    </row>
    <row r="68" spans="1:25" s="50" customFormat="1" x14ac:dyDescent="0.2">
      <c r="A68" s="270" t="s">
        <v>219</v>
      </c>
      <c r="B68" s="270">
        <v>20</v>
      </c>
      <c r="C68" s="270" t="s">
        <v>201</v>
      </c>
      <c r="D68" s="270" t="s">
        <v>223</v>
      </c>
      <c r="E68" s="270" t="s">
        <v>204</v>
      </c>
      <c r="F68" s="225">
        <v>0</v>
      </c>
      <c r="G68" s="225">
        <v>76.7</v>
      </c>
      <c r="H68" s="225">
        <v>23.3</v>
      </c>
      <c r="I68" s="225">
        <v>0</v>
      </c>
      <c r="J68" s="225">
        <v>0</v>
      </c>
      <c r="K68" s="226">
        <v>0</v>
      </c>
      <c r="L68" s="226">
        <v>16.106999999999999</v>
      </c>
      <c r="M68" s="226">
        <v>4.8929999999999998</v>
      </c>
      <c r="N68" s="226">
        <v>0</v>
      </c>
      <c r="O68" s="226">
        <v>0</v>
      </c>
      <c r="P68" s="226">
        <v>16.106999999999999</v>
      </c>
      <c r="Q68" s="226">
        <v>0</v>
      </c>
      <c r="R68" s="226">
        <v>16.106999999999999</v>
      </c>
      <c r="S68" s="226">
        <v>0</v>
      </c>
      <c r="T68" s="226">
        <v>0</v>
      </c>
      <c r="U68" s="226">
        <v>0</v>
      </c>
      <c r="V68" s="226">
        <v>16.106999999999999</v>
      </c>
      <c r="W68" s="227">
        <v>28722</v>
      </c>
      <c r="X68" s="227">
        <v>0</v>
      </c>
      <c r="Y68" s="227">
        <v>1792</v>
      </c>
    </row>
    <row r="69" spans="1:25" s="50" customFormat="1" x14ac:dyDescent="0.2">
      <c r="A69" s="270" t="s">
        <v>219</v>
      </c>
      <c r="B69" s="270">
        <v>20</v>
      </c>
      <c r="C69" s="270" t="s">
        <v>201</v>
      </c>
      <c r="D69" s="270" t="s">
        <v>223</v>
      </c>
      <c r="E69" s="270" t="s">
        <v>205</v>
      </c>
      <c r="F69" s="225">
        <v>0</v>
      </c>
      <c r="G69" s="225">
        <v>62.5</v>
      </c>
      <c r="H69" s="225">
        <v>37.5</v>
      </c>
      <c r="I69" s="225">
        <v>0</v>
      </c>
      <c r="J69" s="225">
        <v>0</v>
      </c>
      <c r="K69" s="226">
        <v>0</v>
      </c>
      <c r="L69" s="226">
        <v>13.125</v>
      </c>
      <c r="M69" s="226">
        <v>7.875</v>
      </c>
      <c r="N69" s="226">
        <v>0</v>
      </c>
      <c r="O69" s="226">
        <v>0</v>
      </c>
      <c r="P69" s="226">
        <v>13.125</v>
      </c>
      <c r="Q69" s="226">
        <v>0</v>
      </c>
      <c r="R69" s="226">
        <v>13.125</v>
      </c>
      <c r="S69" s="226">
        <v>0</v>
      </c>
      <c r="T69" s="226">
        <v>0</v>
      </c>
      <c r="U69" s="226">
        <v>0</v>
      </c>
      <c r="V69" s="226">
        <v>13.125</v>
      </c>
      <c r="W69" s="227">
        <v>16952</v>
      </c>
      <c r="X69" s="227">
        <v>0</v>
      </c>
      <c r="Y69" s="227">
        <v>1058</v>
      </c>
    </row>
    <row r="70" spans="1:25" s="50" customFormat="1" x14ac:dyDescent="0.2">
      <c r="A70" s="270" t="s">
        <v>219</v>
      </c>
      <c r="B70" s="270">
        <v>21</v>
      </c>
      <c r="C70" s="270" t="s">
        <v>201</v>
      </c>
      <c r="D70" s="270" t="s">
        <v>224</v>
      </c>
      <c r="E70" s="270" t="s">
        <v>203</v>
      </c>
      <c r="F70" s="225">
        <v>15.1</v>
      </c>
      <c r="G70" s="225">
        <v>28.7</v>
      </c>
      <c r="H70" s="225">
        <v>49.4</v>
      </c>
      <c r="I70" s="225">
        <v>6.8</v>
      </c>
      <c r="J70" s="225">
        <v>0</v>
      </c>
      <c r="K70" s="226">
        <v>3.1110000000000002</v>
      </c>
      <c r="L70" s="226">
        <v>5.9119999999999999</v>
      </c>
      <c r="M70" s="226">
        <v>10.176</v>
      </c>
      <c r="N70" s="226">
        <v>1.401</v>
      </c>
      <c r="O70" s="226">
        <v>0</v>
      </c>
      <c r="P70" s="226">
        <v>9.0229999999999997</v>
      </c>
      <c r="Q70" s="226">
        <v>12.442</v>
      </c>
      <c r="R70" s="226">
        <v>5.9119999999999999</v>
      </c>
      <c r="S70" s="226">
        <v>0</v>
      </c>
      <c r="T70" s="226">
        <v>0</v>
      </c>
      <c r="U70" s="226">
        <v>0</v>
      </c>
      <c r="V70" s="226">
        <v>18.355</v>
      </c>
      <c r="W70" s="227">
        <v>150448</v>
      </c>
      <c r="X70" s="227">
        <v>0</v>
      </c>
      <c r="Y70" s="227">
        <v>9388</v>
      </c>
    </row>
    <row r="71" spans="1:25" s="50" customFormat="1" x14ac:dyDescent="0.2">
      <c r="A71" s="270" t="s">
        <v>219</v>
      </c>
      <c r="B71" s="270">
        <v>21</v>
      </c>
      <c r="C71" s="270" t="s">
        <v>201</v>
      </c>
      <c r="D71" s="270" t="s">
        <v>224</v>
      </c>
      <c r="E71" s="270" t="s">
        <v>204</v>
      </c>
      <c r="F71" s="225">
        <v>0</v>
      </c>
      <c r="G71" s="225">
        <v>63.3</v>
      </c>
      <c r="H71" s="225">
        <v>36.700000000000003</v>
      </c>
      <c r="I71" s="225">
        <v>0</v>
      </c>
      <c r="J71" s="225">
        <v>0</v>
      </c>
      <c r="K71" s="226">
        <v>0</v>
      </c>
      <c r="L71" s="226">
        <v>13.04</v>
      </c>
      <c r="M71" s="226">
        <v>7.56</v>
      </c>
      <c r="N71" s="226">
        <v>0</v>
      </c>
      <c r="O71" s="226">
        <v>0</v>
      </c>
      <c r="P71" s="226">
        <v>13.04</v>
      </c>
      <c r="Q71" s="226">
        <v>0</v>
      </c>
      <c r="R71" s="226">
        <v>13.04</v>
      </c>
      <c r="S71" s="226">
        <v>0</v>
      </c>
      <c r="T71" s="226">
        <v>0</v>
      </c>
      <c r="U71" s="226">
        <v>0</v>
      </c>
      <c r="V71" s="226">
        <v>13.04</v>
      </c>
      <c r="W71" s="227">
        <v>23253</v>
      </c>
      <c r="X71" s="227">
        <v>0</v>
      </c>
      <c r="Y71" s="227">
        <v>1451</v>
      </c>
    </row>
    <row r="72" spans="1:25" s="50" customFormat="1" x14ac:dyDescent="0.2">
      <c r="A72" s="270" t="s">
        <v>219</v>
      </c>
      <c r="B72" s="270">
        <v>21</v>
      </c>
      <c r="C72" s="270" t="s">
        <v>201</v>
      </c>
      <c r="D72" s="270" t="s">
        <v>224</v>
      </c>
      <c r="E72" s="270" t="s">
        <v>205</v>
      </c>
      <c r="F72" s="225">
        <v>25</v>
      </c>
      <c r="G72" s="225">
        <v>50</v>
      </c>
      <c r="H72" s="225">
        <v>25</v>
      </c>
      <c r="I72" s="225">
        <v>0</v>
      </c>
      <c r="J72" s="225">
        <v>0</v>
      </c>
      <c r="K72" s="226">
        <v>5.15</v>
      </c>
      <c r="L72" s="226">
        <v>10.3</v>
      </c>
      <c r="M72" s="226">
        <v>5.15</v>
      </c>
      <c r="N72" s="226">
        <v>0</v>
      </c>
      <c r="O72" s="226">
        <v>0</v>
      </c>
      <c r="P72" s="226">
        <v>15.45</v>
      </c>
      <c r="Q72" s="226">
        <v>20.6</v>
      </c>
      <c r="R72" s="226">
        <v>10.3</v>
      </c>
      <c r="S72" s="226">
        <v>0</v>
      </c>
      <c r="T72" s="226">
        <v>0</v>
      </c>
      <c r="U72" s="226">
        <v>0</v>
      </c>
      <c r="V72" s="226">
        <v>30.9</v>
      </c>
      <c r="W72" s="227">
        <v>39909</v>
      </c>
      <c r="X72" s="227">
        <v>0</v>
      </c>
      <c r="Y72" s="227">
        <v>2490</v>
      </c>
    </row>
    <row r="73" spans="1:25" s="50" customFormat="1" x14ac:dyDescent="0.2">
      <c r="A73" s="270" t="s">
        <v>219</v>
      </c>
      <c r="B73" s="270">
        <v>23</v>
      </c>
      <c r="C73" s="270" t="s">
        <v>201</v>
      </c>
      <c r="D73" s="270" t="s">
        <v>225</v>
      </c>
      <c r="E73" s="270" t="s">
        <v>203</v>
      </c>
      <c r="F73" s="225">
        <v>18.399999999999999</v>
      </c>
      <c r="G73" s="225">
        <v>51.3</v>
      </c>
      <c r="H73" s="225">
        <v>26.4</v>
      </c>
      <c r="I73" s="225">
        <v>3.9</v>
      </c>
      <c r="J73" s="225">
        <v>0</v>
      </c>
      <c r="K73" s="226">
        <v>3.4039999999999999</v>
      </c>
      <c r="L73" s="226">
        <v>9.49</v>
      </c>
      <c r="M73" s="226">
        <v>4.8840000000000003</v>
      </c>
      <c r="N73" s="226">
        <v>0.72099999999999997</v>
      </c>
      <c r="O73" s="226">
        <v>0</v>
      </c>
      <c r="P73" s="226">
        <v>12.894</v>
      </c>
      <c r="Q73" s="226">
        <v>13.616</v>
      </c>
      <c r="R73" s="226">
        <v>9.49</v>
      </c>
      <c r="S73" s="226">
        <v>0</v>
      </c>
      <c r="T73" s="226">
        <v>0</v>
      </c>
      <c r="U73" s="226">
        <v>0</v>
      </c>
      <c r="V73" s="226">
        <v>23.106000000000002</v>
      </c>
      <c r="W73" s="227">
        <v>189398</v>
      </c>
      <c r="X73" s="227">
        <v>0</v>
      </c>
      <c r="Y73" s="227">
        <v>11819</v>
      </c>
    </row>
    <row r="74" spans="1:25" s="50" customFormat="1" x14ac:dyDescent="0.2">
      <c r="A74" s="270" t="s">
        <v>219</v>
      </c>
      <c r="B74" s="270">
        <v>23</v>
      </c>
      <c r="C74" s="270" t="s">
        <v>201</v>
      </c>
      <c r="D74" s="270" t="s">
        <v>225</v>
      </c>
      <c r="E74" s="270" t="s">
        <v>204</v>
      </c>
      <c r="F74" s="225">
        <v>53.3</v>
      </c>
      <c r="G74" s="225">
        <v>33.4</v>
      </c>
      <c r="H74" s="225">
        <v>13.3</v>
      </c>
      <c r="I74" s="225">
        <v>0</v>
      </c>
      <c r="J74" s="225">
        <v>0</v>
      </c>
      <c r="K74" s="226">
        <v>9.8610000000000007</v>
      </c>
      <c r="L74" s="226">
        <v>6.1790000000000003</v>
      </c>
      <c r="M74" s="226">
        <v>2.4609999999999999</v>
      </c>
      <c r="N74" s="226">
        <v>0</v>
      </c>
      <c r="O74" s="226">
        <v>0</v>
      </c>
      <c r="P74" s="226">
        <v>16.04</v>
      </c>
      <c r="Q74" s="226">
        <v>39.442</v>
      </c>
      <c r="R74" s="226">
        <v>6.1790000000000003</v>
      </c>
      <c r="S74" s="226">
        <v>0</v>
      </c>
      <c r="T74" s="226">
        <v>0</v>
      </c>
      <c r="U74" s="226">
        <v>0</v>
      </c>
      <c r="V74" s="226">
        <v>45.621000000000002</v>
      </c>
      <c r="W74" s="227">
        <v>81351</v>
      </c>
      <c r="X74" s="227">
        <v>0</v>
      </c>
      <c r="Y74" s="227">
        <v>5077</v>
      </c>
    </row>
    <row r="75" spans="1:25" s="50" customFormat="1" x14ac:dyDescent="0.2">
      <c r="A75" s="270" t="s">
        <v>219</v>
      </c>
      <c r="B75" s="270">
        <v>23</v>
      </c>
      <c r="C75" s="270" t="s">
        <v>201</v>
      </c>
      <c r="D75" s="270" t="s">
        <v>225</v>
      </c>
      <c r="E75" s="270" t="s">
        <v>205</v>
      </c>
      <c r="F75" s="225">
        <v>0</v>
      </c>
      <c r="G75" s="225">
        <v>62.5</v>
      </c>
      <c r="H75" s="225">
        <v>37.5</v>
      </c>
      <c r="I75" s="225">
        <v>0</v>
      </c>
      <c r="J75" s="225">
        <v>0</v>
      </c>
      <c r="K75" s="226">
        <v>0</v>
      </c>
      <c r="L75" s="226">
        <v>11.563000000000001</v>
      </c>
      <c r="M75" s="226">
        <v>6.9379999999999997</v>
      </c>
      <c r="N75" s="226">
        <v>0</v>
      </c>
      <c r="O75" s="226">
        <v>0</v>
      </c>
      <c r="P75" s="226">
        <v>11.563000000000001</v>
      </c>
      <c r="Q75" s="226">
        <v>0</v>
      </c>
      <c r="R75" s="226">
        <v>11.563000000000001</v>
      </c>
      <c r="S75" s="226">
        <v>0</v>
      </c>
      <c r="T75" s="226">
        <v>0</v>
      </c>
      <c r="U75" s="226">
        <v>0</v>
      </c>
      <c r="V75" s="226">
        <v>11.563000000000001</v>
      </c>
      <c r="W75" s="227">
        <v>14934</v>
      </c>
      <c r="X75" s="227">
        <v>0</v>
      </c>
      <c r="Y75" s="227">
        <v>932</v>
      </c>
    </row>
    <row r="76" spans="1:25" s="50" customFormat="1" x14ac:dyDescent="0.2">
      <c r="A76" s="270" t="s">
        <v>219</v>
      </c>
      <c r="B76" s="270">
        <v>25</v>
      </c>
      <c r="C76" s="270" t="s">
        <v>201</v>
      </c>
      <c r="D76" s="270" t="s">
        <v>226</v>
      </c>
      <c r="E76" s="270" t="s">
        <v>203</v>
      </c>
      <c r="F76" s="225">
        <v>21.7</v>
      </c>
      <c r="G76" s="225">
        <v>33.4</v>
      </c>
      <c r="H76" s="225">
        <v>39.1</v>
      </c>
      <c r="I76" s="225">
        <v>5.8</v>
      </c>
      <c r="J76" s="225">
        <v>0</v>
      </c>
      <c r="K76" s="226">
        <v>3.6240000000000001</v>
      </c>
      <c r="L76" s="226">
        <v>5.5780000000000003</v>
      </c>
      <c r="M76" s="226">
        <v>6.53</v>
      </c>
      <c r="N76" s="226">
        <v>0.96899999999999997</v>
      </c>
      <c r="O76" s="226">
        <v>0</v>
      </c>
      <c r="P76" s="226">
        <v>9.202</v>
      </c>
      <c r="Q76" s="226">
        <v>14.496</v>
      </c>
      <c r="R76" s="226">
        <v>5.5780000000000003</v>
      </c>
      <c r="S76" s="226">
        <v>0</v>
      </c>
      <c r="T76" s="226">
        <v>0</v>
      </c>
      <c r="U76" s="226">
        <v>0</v>
      </c>
      <c r="V76" s="226">
        <v>20.073</v>
      </c>
      <c r="W76" s="227">
        <v>164536</v>
      </c>
      <c r="X76" s="227">
        <v>0</v>
      </c>
      <c r="Y76" s="227">
        <v>10268</v>
      </c>
    </row>
    <row r="77" spans="1:25" s="50" customFormat="1" x14ac:dyDescent="0.2">
      <c r="A77" s="270" t="s">
        <v>219</v>
      </c>
      <c r="B77" s="270">
        <v>25</v>
      </c>
      <c r="C77" s="270" t="s">
        <v>201</v>
      </c>
      <c r="D77" s="270" t="s">
        <v>226</v>
      </c>
      <c r="E77" s="270" t="s">
        <v>204</v>
      </c>
      <c r="F77" s="225">
        <v>26.7</v>
      </c>
      <c r="G77" s="225">
        <v>73.3</v>
      </c>
      <c r="H77" s="225">
        <v>0</v>
      </c>
      <c r="I77" s="225">
        <v>0</v>
      </c>
      <c r="J77" s="225">
        <v>0</v>
      </c>
      <c r="K77" s="226">
        <v>4.4589999999999996</v>
      </c>
      <c r="L77" s="226">
        <v>12.241</v>
      </c>
      <c r="M77" s="226">
        <v>0</v>
      </c>
      <c r="N77" s="226">
        <v>0</v>
      </c>
      <c r="O77" s="226">
        <v>0</v>
      </c>
      <c r="P77" s="226">
        <v>16.7</v>
      </c>
      <c r="Q77" s="226">
        <v>17.835999999999999</v>
      </c>
      <c r="R77" s="226">
        <v>12.241</v>
      </c>
      <c r="S77" s="226">
        <v>0</v>
      </c>
      <c r="T77" s="226">
        <v>0</v>
      </c>
      <c r="U77" s="226">
        <v>0</v>
      </c>
      <c r="V77" s="226">
        <v>30.077000000000002</v>
      </c>
      <c r="W77" s="227">
        <v>53633</v>
      </c>
      <c r="X77" s="227">
        <v>0</v>
      </c>
      <c r="Y77" s="227">
        <v>3347</v>
      </c>
    </row>
    <row r="78" spans="1:25" s="50" customFormat="1" x14ac:dyDescent="0.2">
      <c r="A78" s="270" t="s">
        <v>219</v>
      </c>
      <c r="B78" s="270">
        <v>25</v>
      </c>
      <c r="C78" s="270" t="s">
        <v>201</v>
      </c>
      <c r="D78" s="270" t="s">
        <v>226</v>
      </c>
      <c r="E78" s="270" t="s">
        <v>205</v>
      </c>
      <c r="F78" s="225">
        <v>12.5</v>
      </c>
      <c r="G78" s="225">
        <v>87.5</v>
      </c>
      <c r="H78" s="225">
        <v>0</v>
      </c>
      <c r="I78" s="225">
        <v>0</v>
      </c>
      <c r="J78" s="225">
        <v>0</v>
      </c>
      <c r="K78" s="226">
        <v>2.0870000000000002</v>
      </c>
      <c r="L78" s="226">
        <v>14.613</v>
      </c>
      <c r="M78" s="226">
        <v>0</v>
      </c>
      <c r="N78" s="226">
        <v>0</v>
      </c>
      <c r="O78" s="226">
        <v>0</v>
      </c>
      <c r="P78" s="226">
        <v>16.7</v>
      </c>
      <c r="Q78" s="226">
        <v>8.35</v>
      </c>
      <c r="R78" s="226">
        <v>14.613</v>
      </c>
      <c r="S78" s="226">
        <v>0</v>
      </c>
      <c r="T78" s="226">
        <v>0</v>
      </c>
      <c r="U78" s="226">
        <v>0</v>
      </c>
      <c r="V78" s="226">
        <v>22.962</v>
      </c>
      <c r="W78" s="227">
        <v>29657</v>
      </c>
      <c r="X78" s="227">
        <v>0</v>
      </c>
      <c r="Y78" s="227">
        <v>1851</v>
      </c>
    </row>
    <row r="79" spans="1:25" s="50" customFormat="1" x14ac:dyDescent="0.2">
      <c r="A79" s="270" t="s">
        <v>227</v>
      </c>
      <c r="B79" s="270">
        <v>28</v>
      </c>
      <c r="C79" s="270" t="s">
        <v>201</v>
      </c>
      <c r="D79" s="270" t="s">
        <v>228</v>
      </c>
      <c r="E79" s="270" t="s">
        <v>203</v>
      </c>
      <c r="F79" s="225">
        <v>25.7</v>
      </c>
      <c r="G79" s="225">
        <v>43.6</v>
      </c>
      <c r="H79" s="225">
        <v>25.1</v>
      </c>
      <c r="I79" s="225">
        <v>3.9</v>
      </c>
      <c r="J79" s="225">
        <v>1.7</v>
      </c>
      <c r="K79" s="226">
        <v>12.842000000000001</v>
      </c>
      <c r="L79" s="226">
        <v>21.786999999999999</v>
      </c>
      <c r="M79" s="226">
        <v>12.542</v>
      </c>
      <c r="N79" s="226">
        <v>1.9490000000000001</v>
      </c>
      <c r="O79" s="226">
        <v>0.84899999999999998</v>
      </c>
      <c r="P79" s="226">
        <v>34.628999999999998</v>
      </c>
      <c r="Q79" s="226">
        <v>51.369</v>
      </c>
      <c r="R79" s="226">
        <v>21.786999999999999</v>
      </c>
      <c r="S79" s="226">
        <v>0</v>
      </c>
      <c r="T79" s="226">
        <v>0</v>
      </c>
      <c r="U79" s="226">
        <v>0</v>
      </c>
      <c r="V79" s="226">
        <v>73.156000000000006</v>
      </c>
      <c r="W79" s="227">
        <v>561537</v>
      </c>
      <c r="X79" s="227">
        <v>0</v>
      </c>
      <c r="Y79" s="227">
        <v>35042</v>
      </c>
    </row>
    <row r="80" spans="1:25" s="50" customFormat="1" x14ac:dyDescent="0.2">
      <c r="A80" s="270" t="s">
        <v>227</v>
      </c>
      <c r="B80" s="270">
        <v>28</v>
      </c>
      <c r="C80" s="270" t="s">
        <v>201</v>
      </c>
      <c r="D80" s="270" t="s">
        <v>228</v>
      </c>
      <c r="E80" s="270" t="s">
        <v>204</v>
      </c>
      <c r="F80" s="225">
        <v>60</v>
      </c>
      <c r="G80" s="225">
        <v>33.299999999999997</v>
      </c>
      <c r="H80" s="225">
        <v>6.7</v>
      </c>
      <c r="I80" s="225">
        <v>0</v>
      </c>
      <c r="J80" s="225">
        <v>0</v>
      </c>
      <c r="K80" s="226">
        <v>29.981999999999999</v>
      </c>
      <c r="L80" s="226">
        <v>16.64</v>
      </c>
      <c r="M80" s="226">
        <v>3.3479999999999999</v>
      </c>
      <c r="N80" s="226">
        <v>0</v>
      </c>
      <c r="O80" s="226">
        <v>0</v>
      </c>
      <c r="P80" s="226">
        <v>46.622</v>
      </c>
      <c r="Q80" s="226">
        <v>119.928</v>
      </c>
      <c r="R80" s="226">
        <v>16.64</v>
      </c>
      <c r="S80" s="226">
        <v>0</v>
      </c>
      <c r="T80" s="226">
        <v>0</v>
      </c>
      <c r="U80" s="226">
        <v>0</v>
      </c>
      <c r="V80" s="226">
        <v>136.56800000000001</v>
      </c>
      <c r="W80" s="227">
        <v>256562</v>
      </c>
      <c r="X80" s="227">
        <v>0</v>
      </c>
      <c r="Y80" s="227">
        <v>16010</v>
      </c>
    </row>
    <row r="81" spans="1:25" s="50" customFormat="1" x14ac:dyDescent="0.2">
      <c r="A81" s="270" t="s">
        <v>227</v>
      </c>
      <c r="B81" s="270">
        <v>28</v>
      </c>
      <c r="C81" s="270" t="s">
        <v>201</v>
      </c>
      <c r="D81" s="270" t="s">
        <v>228</v>
      </c>
      <c r="E81" s="270" t="s">
        <v>205</v>
      </c>
      <c r="F81" s="225">
        <v>40</v>
      </c>
      <c r="G81" s="225">
        <v>30</v>
      </c>
      <c r="H81" s="225">
        <v>30</v>
      </c>
      <c r="I81" s="225">
        <v>0</v>
      </c>
      <c r="J81" s="225">
        <v>0</v>
      </c>
      <c r="K81" s="226">
        <v>19.988</v>
      </c>
      <c r="L81" s="226">
        <v>14.991</v>
      </c>
      <c r="M81" s="226">
        <v>14.991</v>
      </c>
      <c r="N81" s="226">
        <v>0</v>
      </c>
      <c r="O81" s="226">
        <v>0</v>
      </c>
      <c r="P81" s="226">
        <v>34.978999999999999</v>
      </c>
      <c r="Q81" s="226">
        <v>79.951999999999998</v>
      </c>
      <c r="R81" s="226">
        <v>14.991</v>
      </c>
      <c r="S81" s="226">
        <v>0</v>
      </c>
      <c r="T81" s="226">
        <v>0</v>
      </c>
      <c r="U81" s="226">
        <v>0</v>
      </c>
      <c r="V81" s="226">
        <v>94.942999999999998</v>
      </c>
      <c r="W81" s="227">
        <v>124096</v>
      </c>
      <c r="X81" s="227">
        <v>0</v>
      </c>
      <c r="Y81" s="227">
        <v>7744</v>
      </c>
    </row>
    <row r="82" spans="1:25" s="50" customFormat="1" x14ac:dyDescent="0.2">
      <c r="A82" s="270" t="s">
        <v>227</v>
      </c>
      <c r="B82" s="270">
        <v>29</v>
      </c>
      <c r="C82" s="270" t="s">
        <v>201</v>
      </c>
      <c r="D82" s="270" t="s">
        <v>229</v>
      </c>
      <c r="E82" s="270" t="s">
        <v>203</v>
      </c>
      <c r="F82" s="225">
        <v>38.1</v>
      </c>
      <c r="G82" s="225">
        <v>45.1</v>
      </c>
      <c r="H82" s="225">
        <v>16.8</v>
      </c>
      <c r="I82" s="225">
        <v>0</v>
      </c>
      <c r="J82" s="225">
        <v>0</v>
      </c>
      <c r="K82" s="226">
        <v>12.23</v>
      </c>
      <c r="L82" s="226">
        <v>14.477</v>
      </c>
      <c r="M82" s="226">
        <v>5.3929999999999998</v>
      </c>
      <c r="N82" s="226">
        <v>0</v>
      </c>
      <c r="O82" s="226">
        <v>0</v>
      </c>
      <c r="P82" s="226">
        <v>26.707000000000001</v>
      </c>
      <c r="Q82" s="226">
        <v>48.92</v>
      </c>
      <c r="R82" s="226">
        <v>14.477</v>
      </c>
      <c r="S82" s="226">
        <v>0</v>
      </c>
      <c r="T82" s="226">
        <v>0</v>
      </c>
      <c r="U82" s="226">
        <v>0</v>
      </c>
      <c r="V82" s="226">
        <v>63.398000000000003</v>
      </c>
      <c r="W82" s="227">
        <v>486631</v>
      </c>
      <c r="X82" s="227">
        <v>0</v>
      </c>
      <c r="Y82" s="227">
        <v>30367</v>
      </c>
    </row>
    <row r="83" spans="1:25" s="50" customFormat="1" x14ac:dyDescent="0.2">
      <c r="A83" s="270" t="s">
        <v>227</v>
      </c>
      <c r="B83" s="270">
        <v>29</v>
      </c>
      <c r="C83" s="270" t="s">
        <v>201</v>
      </c>
      <c r="D83" s="270" t="s">
        <v>229</v>
      </c>
      <c r="E83" s="270" t="s">
        <v>204</v>
      </c>
      <c r="F83" s="225">
        <v>100</v>
      </c>
      <c r="G83" s="225">
        <v>0</v>
      </c>
      <c r="H83" s="225">
        <v>0</v>
      </c>
      <c r="I83" s="225">
        <v>0</v>
      </c>
      <c r="J83" s="225">
        <v>0</v>
      </c>
      <c r="K83" s="226">
        <v>32.1</v>
      </c>
      <c r="L83" s="226">
        <v>0</v>
      </c>
      <c r="M83" s="226">
        <v>0</v>
      </c>
      <c r="N83" s="226">
        <v>0</v>
      </c>
      <c r="O83" s="226">
        <v>0</v>
      </c>
      <c r="P83" s="226">
        <v>32.1</v>
      </c>
      <c r="Q83" s="226">
        <v>128.4</v>
      </c>
      <c r="R83" s="226">
        <v>0</v>
      </c>
      <c r="S83" s="226">
        <v>0</v>
      </c>
      <c r="T83" s="226">
        <v>0</v>
      </c>
      <c r="U83" s="226">
        <v>0</v>
      </c>
      <c r="V83" s="226">
        <v>128.4</v>
      </c>
      <c r="W83" s="227">
        <v>241217</v>
      </c>
      <c r="X83" s="227">
        <v>0</v>
      </c>
      <c r="Y83" s="227">
        <v>15053</v>
      </c>
    </row>
    <row r="84" spans="1:25" s="50" customFormat="1" x14ac:dyDescent="0.2">
      <c r="A84" s="270" t="s">
        <v>227</v>
      </c>
      <c r="B84" s="270">
        <v>29</v>
      </c>
      <c r="C84" s="270" t="s">
        <v>201</v>
      </c>
      <c r="D84" s="270" t="s">
        <v>229</v>
      </c>
      <c r="E84" s="270" t="s">
        <v>205</v>
      </c>
      <c r="F84" s="225">
        <v>80</v>
      </c>
      <c r="G84" s="225">
        <v>20</v>
      </c>
      <c r="H84" s="225">
        <v>0</v>
      </c>
      <c r="I84" s="225">
        <v>0</v>
      </c>
      <c r="J84" s="225">
        <v>0</v>
      </c>
      <c r="K84" s="226">
        <v>25.68</v>
      </c>
      <c r="L84" s="226">
        <v>6.42</v>
      </c>
      <c r="M84" s="226">
        <v>0</v>
      </c>
      <c r="N84" s="226">
        <v>0</v>
      </c>
      <c r="O84" s="226">
        <v>0</v>
      </c>
      <c r="P84" s="226">
        <v>32.1</v>
      </c>
      <c r="Q84" s="226">
        <v>102.72</v>
      </c>
      <c r="R84" s="226">
        <v>6.42</v>
      </c>
      <c r="S84" s="226">
        <v>0</v>
      </c>
      <c r="T84" s="226">
        <v>0</v>
      </c>
      <c r="U84" s="226">
        <v>0</v>
      </c>
      <c r="V84" s="226">
        <v>109.14</v>
      </c>
      <c r="W84" s="227">
        <v>142653</v>
      </c>
      <c r="X84" s="227">
        <v>0</v>
      </c>
      <c r="Y84" s="227">
        <v>8902</v>
      </c>
    </row>
    <row r="85" spans="1:25" s="50" customFormat="1" x14ac:dyDescent="0.2">
      <c r="A85" s="270" t="s">
        <v>227</v>
      </c>
      <c r="B85" s="270">
        <v>30</v>
      </c>
      <c r="C85" s="270" t="s">
        <v>201</v>
      </c>
      <c r="D85" s="270" t="s">
        <v>230</v>
      </c>
      <c r="E85" s="270" t="s">
        <v>203</v>
      </c>
      <c r="F85" s="225">
        <v>31</v>
      </c>
      <c r="G85" s="225">
        <v>39</v>
      </c>
      <c r="H85" s="225">
        <v>29</v>
      </c>
      <c r="I85" s="225">
        <v>1</v>
      </c>
      <c r="J85" s="225">
        <v>0</v>
      </c>
      <c r="K85" s="226">
        <v>7.4089999999999998</v>
      </c>
      <c r="L85" s="226">
        <v>9.3209999999999997</v>
      </c>
      <c r="M85" s="226">
        <v>6.931</v>
      </c>
      <c r="N85" s="226">
        <v>0.23899999999999999</v>
      </c>
      <c r="O85" s="226">
        <v>0</v>
      </c>
      <c r="P85" s="226">
        <v>16.73</v>
      </c>
      <c r="Q85" s="226">
        <v>29.635999999999999</v>
      </c>
      <c r="R85" s="226">
        <v>9.3209999999999997</v>
      </c>
      <c r="S85" s="226">
        <v>0</v>
      </c>
      <c r="T85" s="226">
        <v>0</v>
      </c>
      <c r="U85" s="226">
        <v>0</v>
      </c>
      <c r="V85" s="226">
        <v>38.957000000000001</v>
      </c>
      <c r="W85" s="227">
        <v>299029</v>
      </c>
      <c r="X85" s="227">
        <v>0</v>
      </c>
      <c r="Y85" s="227">
        <v>18660</v>
      </c>
    </row>
    <row r="86" spans="1:25" s="50" customFormat="1" x14ac:dyDescent="0.2">
      <c r="A86" s="270" t="s">
        <v>227</v>
      </c>
      <c r="B86" s="270">
        <v>30</v>
      </c>
      <c r="C86" s="270" t="s">
        <v>201</v>
      </c>
      <c r="D86" s="270" t="s">
        <v>230</v>
      </c>
      <c r="E86" s="270" t="s">
        <v>204</v>
      </c>
      <c r="F86" s="225">
        <v>0</v>
      </c>
      <c r="G86" s="225">
        <v>46.7</v>
      </c>
      <c r="H86" s="225">
        <v>53.3</v>
      </c>
      <c r="I86" s="225">
        <v>0</v>
      </c>
      <c r="J86" s="225">
        <v>0</v>
      </c>
      <c r="K86" s="226">
        <v>0</v>
      </c>
      <c r="L86" s="226">
        <v>11.161</v>
      </c>
      <c r="M86" s="226">
        <v>12.739000000000001</v>
      </c>
      <c r="N86" s="226">
        <v>0</v>
      </c>
      <c r="O86" s="226">
        <v>0</v>
      </c>
      <c r="P86" s="226">
        <v>11.161</v>
      </c>
      <c r="Q86" s="226">
        <v>0</v>
      </c>
      <c r="R86" s="226">
        <v>11.161</v>
      </c>
      <c r="S86" s="226">
        <v>0</v>
      </c>
      <c r="T86" s="226">
        <v>0</v>
      </c>
      <c r="U86" s="226">
        <v>0</v>
      </c>
      <c r="V86" s="226">
        <v>11.161</v>
      </c>
      <c r="W86" s="227">
        <v>20968</v>
      </c>
      <c r="X86" s="227">
        <v>0</v>
      </c>
      <c r="Y86" s="227">
        <v>1308</v>
      </c>
    </row>
    <row r="87" spans="1:25" s="50" customFormat="1" x14ac:dyDescent="0.2">
      <c r="A87" s="270" t="s">
        <v>227</v>
      </c>
      <c r="B87" s="270">
        <v>30</v>
      </c>
      <c r="C87" s="270" t="s">
        <v>201</v>
      </c>
      <c r="D87" s="270" t="s">
        <v>230</v>
      </c>
      <c r="E87" s="270" t="s">
        <v>205</v>
      </c>
      <c r="F87" s="225">
        <v>0</v>
      </c>
      <c r="G87" s="225">
        <v>50</v>
      </c>
      <c r="H87" s="225">
        <v>50</v>
      </c>
      <c r="I87" s="225">
        <v>0</v>
      </c>
      <c r="J87" s="225">
        <v>0</v>
      </c>
      <c r="K87" s="226">
        <v>0</v>
      </c>
      <c r="L87" s="226">
        <v>11.95</v>
      </c>
      <c r="M87" s="226">
        <v>11.95</v>
      </c>
      <c r="N87" s="226">
        <v>0</v>
      </c>
      <c r="O87" s="226">
        <v>0</v>
      </c>
      <c r="P87" s="226">
        <v>11.95</v>
      </c>
      <c r="Q87" s="226">
        <v>0</v>
      </c>
      <c r="R87" s="226">
        <v>11.95</v>
      </c>
      <c r="S87" s="226">
        <v>0</v>
      </c>
      <c r="T87" s="226">
        <v>0</v>
      </c>
      <c r="U87" s="226">
        <v>0</v>
      </c>
      <c r="V87" s="226">
        <v>11.95</v>
      </c>
      <c r="W87" s="227">
        <v>15619</v>
      </c>
      <c r="X87" s="227">
        <v>0</v>
      </c>
      <c r="Y87" s="227">
        <v>975</v>
      </c>
    </row>
    <row r="88" spans="1:25" s="50" customFormat="1" x14ac:dyDescent="0.2">
      <c r="A88" s="270" t="s">
        <v>227</v>
      </c>
      <c r="B88" s="270">
        <v>31</v>
      </c>
      <c r="C88" s="270" t="s">
        <v>201</v>
      </c>
      <c r="D88" s="270" t="s">
        <v>231</v>
      </c>
      <c r="E88" s="270" t="s">
        <v>203</v>
      </c>
      <c r="F88" s="225">
        <v>31.6</v>
      </c>
      <c r="G88" s="225">
        <v>47.3</v>
      </c>
      <c r="H88" s="225">
        <v>18.5</v>
      </c>
      <c r="I88" s="225">
        <v>0</v>
      </c>
      <c r="J88" s="225">
        <v>2.6</v>
      </c>
      <c r="K88" s="226">
        <v>3.2229999999999999</v>
      </c>
      <c r="L88" s="226">
        <v>4.8250000000000002</v>
      </c>
      <c r="M88" s="226">
        <v>1.887</v>
      </c>
      <c r="N88" s="226">
        <v>0</v>
      </c>
      <c r="O88" s="226">
        <v>0.26500000000000001</v>
      </c>
      <c r="P88" s="226">
        <v>8.048</v>
      </c>
      <c r="Q88" s="226">
        <v>12.893000000000001</v>
      </c>
      <c r="R88" s="226">
        <v>4.8250000000000002</v>
      </c>
      <c r="S88" s="226">
        <v>0</v>
      </c>
      <c r="T88" s="226">
        <v>0</v>
      </c>
      <c r="U88" s="226">
        <v>0</v>
      </c>
      <c r="V88" s="226">
        <v>17.716999999999999</v>
      </c>
      <c r="W88" s="227">
        <v>135997</v>
      </c>
      <c r="X88" s="227">
        <v>0</v>
      </c>
      <c r="Y88" s="227">
        <v>8487</v>
      </c>
    </row>
    <row r="89" spans="1:25" s="50" customFormat="1" x14ac:dyDescent="0.2">
      <c r="A89" s="270" t="s">
        <v>227</v>
      </c>
      <c r="B89" s="270">
        <v>31</v>
      </c>
      <c r="C89" s="270" t="s">
        <v>201</v>
      </c>
      <c r="D89" s="270" t="s">
        <v>231</v>
      </c>
      <c r="E89" s="270" t="s">
        <v>204</v>
      </c>
      <c r="F89" s="225">
        <v>40</v>
      </c>
      <c r="G89" s="225">
        <v>30</v>
      </c>
      <c r="H89" s="225">
        <v>30</v>
      </c>
      <c r="I89" s="225">
        <v>0</v>
      </c>
      <c r="J89" s="225">
        <v>0</v>
      </c>
      <c r="K89" s="226">
        <v>4.08</v>
      </c>
      <c r="L89" s="226">
        <v>3.06</v>
      </c>
      <c r="M89" s="226">
        <v>3.06</v>
      </c>
      <c r="N89" s="226">
        <v>0</v>
      </c>
      <c r="O89" s="226">
        <v>0</v>
      </c>
      <c r="P89" s="226">
        <v>7.14</v>
      </c>
      <c r="Q89" s="226">
        <v>16.32</v>
      </c>
      <c r="R89" s="226">
        <v>3.06</v>
      </c>
      <c r="S89" s="226">
        <v>0</v>
      </c>
      <c r="T89" s="226">
        <v>0</v>
      </c>
      <c r="U89" s="226">
        <v>0</v>
      </c>
      <c r="V89" s="226">
        <v>19.38</v>
      </c>
      <c r="W89" s="227">
        <v>36408</v>
      </c>
      <c r="X89" s="227">
        <v>0</v>
      </c>
      <c r="Y89" s="227">
        <v>2272</v>
      </c>
    </row>
    <row r="90" spans="1:25" s="50" customFormat="1" x14ac:dyDescent="0.2">
      <c r="A90" s="270" t="s">
        <v>227</v>
      </c>
      <c r="B90" s="270">
        <v>31</v>
      </c>
      <c r="C90" s="270" t="s">
        <v>201</v>
      </c>
      <c r="D90" s="270" t="s">
        <v>231</v>
      </c>
      <c r="E90" s="270" t="s">
        <v>205</v>
      </c>
      <c r="F90" s="225">
        <v>0</v>
      </c>
      <c r="G90" s="225">
        <v>70</v>
      </c>
      <c r="H90" s="225">
        <v>30</v>
      </c>
      <c r="I90" s="225">
        <v>0</v>
      </c>
      <c r="J90" s="225">
        <v>0</v>
      </c>
      <c r="K90" s="226">
        <v>0</v>
      </c>
      <c r="L90" s="226">
        <v>7.14</v>
      </c>
      <c r="M90" s="226">
        <v>3.06</v>
      </c>
      <c r="N90" s="226">
        <v>0</v>
      </c>
      <c r="O90" s="226">
        <v>0</v>
      </c>
      <c r="P90" s="226">
        <v>7.14</v>
      </c>
      <c r="Q90" s="226">
        <v>0</v>
      </c>
      <c r="R90" s="226">
        <v>7.14</v>
      </c>
      <c r="S90" s="226">
        <v>0</v>
      </c>
      <c r="T90" s="226">
        <v>0</v>
      </c>
      <c r="U90" s="226">
        <v>0</v>
      </c>
      <c r="V90" s="226">
        <v>7.14</v>
      </c>
      <c r="W90" s="227">
        <v>9332</v>
      </c>
      <c r="X90" s="227">
        <v>0</v>
      </c>
      <c r="Y90" s="227">
        <v>582</v>
      </c>
    </row>
    <row r="91" spans="1:25" s="50" customFormat="1" x14ac:dyDescent="0.2">
      <c r="A91" s="270" t="s">
        <v>227</v>
      </c>
      <c r="B91" s="270">
        <v>34</v>
      </c>
      <c r="C91" s="270" t="s">
        <v>201</v>
      </c>
      <c r="D91" s="270" t="s">
        <v>232</v>
      </c>
      <c r="E91" s="270" t="s">
        <v>203</v>
      </c>
      <c r="F91" s="225">
        <v>32.1</v>
      </c>
      <c r="G91" s="225">
        <v>45.3</v>
      </c>
      <c r="H91" s="225">
        <v>16.899999999999999</v>
      </c>
      <c r="I91" s="225">
        <v>5.7</v>
      </c>
      <c r="J91" s="225">
        <v>0</v>
      </c>
      <c r="K91" s="226">
        <v>5.2160000000000002</v>
      </c>
      <c r="L91" s="226">
        <v>7.3609999999999998</v>
      </c>
      <c r="M91" s="226">
        <v>2.746</v>
      </c>
      <c r="N91" s="226">
        <v>0.92600000000000005</v>
      </c>
      <c r="O91" s="226">
        <v>0</v>
      </c>
      <c r="P91" s="226">
        <v>12.577999999999999</v>
      </c>
      <c r="Q91" s="226">
        <v>20.864999999999998</v>
      </c>
      <c r="R91" s="226">
        <v>7.3609999999999998</v>
      </c>
      <c r="S91" s="226">
        <v>0</v>
      </c>
      <c r="T91" s="226">
        <v>0</v>
      </c>
      <c r="U91" s="226">
        <v>0</v>
      </c>
      <c r="V91" s="226">
        <v>28.225999999999999</v>
      </c>
      <c r="W91" s="227">
        <v>281659</v>
      </c>
      <c r="X91" s="227">
        <v>0</v>
      </c>
      <c r="Y91" s="227">
        <v>17576</v>
      </c>
    </row>
    <row r="92" spans="1:25" s="50" customFormat="1" x14ac:dyDescent="0.2">
      <c r="A92" s="270" t="s">
        <v>227</v>
      </c>
      <c r="B92" s="270">
        <v>34</v>
      </c>
      <c r="C92" s="270" t="s">
        <v>201</v>
      </c>
      <c r="D92" s="270" t="s">
        <v>232</v>
      </c>
      <c r="E92" s="270" t="s">
        <v>204</v>
      </c>
      <c r="F92" s="225">
        <v>13.3</v>
      </c>
      <c r="G92" s="225">
        <v>73.400000000000006</v>
      </c>
      <c r="H92" s="225">
        <v>13.3</v>
      </c>
      <c r="I92" s="225">
        <v>0</v>
      </c>
      <c r="J92" s="225">
        <v>0</v>
      </c>
      <c r="K92" s="226">
        <v>2.161</v>
      </c>
      <c r="L92" s="226">
        <v>11.928000000000001</v>
      </c>
      <c r="M92" s="226">
        <v>2.161</v>
      </c>
      <c r="N92" s="226">
        <v>0</v>
      </c>
      <c r="O92" s="226">
        <v>0</v>
      </c>
      <c r="P92" s="226">
        <v>14.089</v>
      </c>
      <c r="Q92" s="226">
        <v>8.6449999999999996</v>
      </c>
      <c r="R92" s="226">
        <v>11.928000000000001</v>
      </c>
      <c r="S92" s="226">
        <v>0</v>
      </c>
      <c r="T92" s="226">
        <v>0</v>
      </c>
      <c r="U92" s="226">
        <v>0</v>
      </c>
      <c r="V92" s="226">
        <v>20.571999999999999</v>
      </c>
      <c r="W92" s="227">
        <v>50243</v>
      </c>
      <c r="X92" s="227">
        <v>0</v>
      </c>
      <c r="Y92" s="227">
        <v>3135</v>
      </c>
    </row>
    <row r="93" spans="1:25" s="50" customFormat="1" x14ac:dyDescent="0.2">
      <c r="A93" s="270" t="s">
        <v>227</v>
      </c>
      <c r="B93" s="270">
        <v>34</v>
      </c>
      <c r="C93" s="270" t="s">
        <v>201</v>
      </c>
      <c r="D93" s="270" t="s">
        <v>232</v>
      </c>
      <c r="E93" s="270" t="s">
        <v>205</v>
      </c>
      <c r="F93" s="225">
        <v>0</v>
      </c>
      <c r="G93" s="225">
        <v>100</v>
      </c>
      <c r="H93" s="225">
        <v>0</v>
      </c>
      <c r="I93" s="225">
        <v>0</v>
      </c>
      <c r="J93" s="225">
        <v>0</v>
      </c>
      <c r="K93" s="226">
        <v>0</v>
      </c>
      <c r="L93" s="226">
        <v>16.25</v>
      </c>
      <c r="M93" s="226">
        <v>0</v>
      </c>
      <c r="N93" s="226">
        <v>0</v>
      </c>
      <c r="O93" s="226">
        <v>0</v>
      </c>
      <c r="P93" s="226">
        <v>16.25</v>
      </c>
      <c r="Q93" s="226">
        <v>0</v>
      </c>
      <c r="R93" s="226">
        <v>16.25</v>
      </c>
      <c r="S93" s="226">
        <v>0</v>
      </c>
      <c r="T93" s="226">
        <v>0</v>
      </c>
      <c r="U93" s="226">
        <v>0</v>
      </c>
      <c r="V93" s="226">
        <v>16.25</v>
      </c>
      <c r="W93" s="227">
        <v>27612</v>
      </c>
      <c r="X93" s="227">
        <v>0</v>
      </c>
      <c r="Y93" s="227">
        <v>1723</v>
      </c>
    </row>
    <row r="94" spans="1:25" s="50" customFormat="1" x14ac:dyDescent="0.2">
      <c r="A94" s="270" t="s">
        <v>227</v>
      </c>
      <c r="B94" s="270">
        <v>35</v>
      </c>
      <c r="C94" s="270" t="s">
        <v>201</v>
      </c>
      <c r="D94" s="270" t="s">
        <v>233</v>
      </c>
      <c r="E94" s="270" t="s">
        <v>203</v>
      </c>
      <c r="F94" s="225">
        <v>37</v>
      </c>
      <c r="G94" s="225">
        <v>38.9</v>
      </c>
      <c r="H94" s="225">
        <v>20.399999999999999</v>
      </c>
      <c r="I94" s="225">
        <v>3.7</v>
      </c>
      <c r="J94" s="225">
        <v>0</v>
      </c>
      <c r="K94" s="226">
        <v>5.032</v>
      </c>
      <c r="L94" s="226">
        <v>5.29</v>
      </c>
      <c r="M94" s="226">
        <v>2.774</v>
      </c>
      <c r="N94" s="226">
        <v>0.503</v>
      </c>
      <c r="O94" s="226">
        <v>0</v>
      </c>
      <c r="P94" s="226">
        <v>10.321999999999999</v>
      </c>
      <c r="Q94" s="226">
        <v>20.128</v>
      </c>
      <c r="R94" s="226">
        <v>5.29</v>
      </c>
      <c r="S94" s="226">
        <v>0</v>
      </c>
      <c r="T94" s="226">
        <v>0</v>
      </c>
      <c r="U94" s="226">
        <v>0</v>
      </c>
      <c r="V94" s="226">
        <v>25.417999999999999</v>
      </c>
      <c r="W94" s="227">
        <v>253641</v>
      </c>
      <c r="X94" s="227">
        <v>0</v>
      </c>
      <c r="Y94" s="227">
        <v>15828</v>
      </c>
    </row>
    <row r="95" spans="1:25" s="50" customFormat="1" x14ac:dyDescent="0.2">
      <c r="A95" s="270" t="s">
        <v>227</v>
      </c>
      <c r="B95" s="270">
        <v>35</v>
      </c>
      <c r="C95" s="270" t="s">
        <v>201</v>
      </c>
      <c r="D95" s="270" t="s">
        <v>233</v>
      </c>
      <c r="E95" s="270" t="s">
        <v>204</v>
      </c>
      <c r="F95" s="225">
        <v>20</v>
      </c>
      <c r="G95" s="225">
        <v>20</v>
      </c>
      <c r="H95" s="225">
        <v>60</v>
      </c>
      <c r="I95" s="225">
        <v>0</v>
      </c>
      <c r="J95" s="225">
        <v>0</v>
      </c>
      <c r="K95" s="226">
        <v>2.72</v>
      </c>
      <c r="L95" s="226">
        <v>2.72</v>
      </c>
      <c r="M95" s="226">
        <v>8.16</v>
      </c>
      <c r="N95" s="226">
        <v>0</v>
      </c>
      <c r="O95" s="226">
        <v>0</v>
      </c>
      <c r="P95" s="226">
        <v>5.44</v>
      </c>
      <c r="Q95" s="226">
        <v>10.88</v>
      </c>
      <c r="R95" s="226">
        <v>2.72</v>
      </c>
      <c r="S95" s="226">
        <v>0</v>
      </c>
      <c r="T95" s="226">
        <v>0</v>
      </c>
      <c r="U95" s="226">
        <v>0</v>
      </c>
      <c r="V95" s="226">
        <v>13.6</v>
      </c>
      <c r="W95" s="227">
        <v>33214</v>
      </c>
      <c r="X95" s="227">
        <v>0</v>
      </c>
      <c r="Y95" s="227">
        <v>2073</v>
      </c>
    </row>
    <row r="96" spans="1:25" s="50" customFormat="1" x14ac:dyDescent="0.2">
      <c r="A96" s="270" t="s">
        <v>227</v>
      </c>
      <c r="B96" s="270">
        <v>35</v>
      </c>
      <c r="C96" s="270" t="s">
        <v>201</v>
      </c>
      <c r="D96" s="270" t="s">
        <v>233</v>
      </c>
      <c r="E96" s="270" t="s">
        <v>205</v>
      </c>
      <c r="F96" s="225">
        <v>50</v>
      </c>
      <c r="G96" s="225">
        <v>50</v>
      </c>
      <c r="H96" s="225">
        <v>0</v>
      </c>
      <c r="I96" s="225">
        <v>0</v>
      </c>
      <c r="J96" s="225">
        <v>0</v>
      </c>
      <c r="K96" s="226">
        <v>6.8</v>
      </c>
      <c r="L96" s="226">
        <v>6.8</v>
      </c>
      <c r="M96" s="226">
        <v>0</v>
      </c>
      <c r="N96" s="226">
        <v>0</v>
      </c>
      <c r="O96" s="226">
        <v>0</v>
      </c>
      <c r="P96" s="226">
        <v>13.6</v>
      </c>
      <c r="Q96" s="226">
        <v>27.2</v>
      </c>
      <c r="R96" s="226">
        <v>6.8</v>
      </c>
      <c r="S96" s="226">
        <v>0</v>
      </c>
      <c r="T96" s="226">
        <v>0</v>
      </c>
      <c r="U96" s="226">
        <v>0</v>
      </c>
      <c r="V96" s="226">
        <v>34</v>
      </c>
      <c r="W96" s="227">
        <v>57772</v>
      </c>
      <c r="X96" s="227">
        <v>0</v>
      </c>
      <c r="Y96" s="227">
        <v>3605</v>
      </c>
    </row>
    <row r="97" spans="1:25" s="50" customFormat="1" ht="27" x14ac:dyDescent="0.2">
      <c r="A97" s="270" t="s">
        <v>227</v>
      </c>
      <c r="B97" s="270">
        <v>36</v>
      </c>
      <c r="C97" s="270" t="s">
        <v>201</v>
      </c>
      <c r="D97" s="270" t="s">
        <v>234</v>
      </c>
      <c r="E97" s="270" t="s">
        <v>203</v>
      </c>
      <c r="F97" s="225">
        <v>32.700000000000003</v>
      </c>
      <c r="G97" s="225">
        <v>46.1</v>
      </c>
      <c r="H97" s="225">
        <v>17.399999999999999</v>
      </c>
      <c r="I97" s="225">
        <v>3.8</v>
      </c>
      <c r="J97" s="225">
        <v>0</v>
      </c>
      <c r="K97" s="226">
        <v>4.6920000000000002</v>
      </c>
      <c r="L97" s="226">
        <v>6.6150000000000002</v>
      </c>
      <c r="M97" s="226">
        <v>2.4969999999999999</v>
      </c>
      <c r="N97" s="226">
        <v>0.54500000000000004</v>
      </c>
      <c r="O97" s="226">
        <v>0</v>
      </c>
      <c r="P97" s="226">
        <v>11.308</v>
      </c>
      <c r="Q97" s="226">
        <v>18.77</v>
      </c>
      <c r="R97" s="226">
        <v>6.6150000000000002</v>
      </c>
      <c r="S97" s="226">
        <v>0</v>
      </c>
      <c r="T97" s="226">
        <v>0</v>
      </c>
      <c r="U97" s="226">
        <v>0</v>
      </c>
      <c r="V97" s="226">
        <v>25.385000000000002</v>
      </c>
      <c r="W97" s="227">
        <v>194853</v>
      </c>
      <c r="X97" s="227">
        <v>0</v>
      </c>
      <c r="Y97" s="227">
        <v>12159</v>
      </c>
    </row>
    <row r="98" spans="1:25" s="50" customFormat="1" ht="27" x14ac:dyDescent="0.2">
      <c r="A98" s="270" t="s">
        <v>227</v>
      </c>
      <c r="B98" s="270">
        <v>36</v>
      </c>
      <c r="C98" s="270" t="s">
        <v>201</v>
      </c>
      <c r="D98" s="270" t="s">
        <v>234</v>
      </c>
      <c r="E98" s="270" t="s">
        <v>204</v>
      </c>
      <c r="F98" s="225">
        <v>50</v>
      </c>
      <c r="G98" s="225">
        <v>30</v>
      </c>
      <c r="H98" s="225">
        <v>20</v>
      </c>
      <c r="I98" s="225">
        <v>0</v>
      </c>
      <c r="J98" s="225">
        <v>0</v>
      </c>
      <c r="K98" s="226">
        <v>7.1749999999999998</v>
      </c>
      <c r="L98" s="226">
        <v>4.3049999999999997</v>
      </c>
      <c r="M98" s="226">
        <v>2.87</v>
      </c>
      <c r="N98" s="226">
        <v>0</v>
      </c>
      <c r="O98" s="226">
        <v>0</v>
      </c>
      <c r="P98" s="226">
        <v>11.48</v>
      </c>
      <c r="Q98" s="226">
        <v>28.7</v>
      </c>
      <c r="R98" s="226">
        <v>4.3049999999999997</v>
      </c>
      <c r="S98" s="226">
        <v>0</v>
      </c>
      <c r="T98" s="226">
        <v>0</v>
      </c>
      <c r="U98" s="226">
        <v>0</v>
      </c>
      <c r="V98" s="226">
        <v>33.005000000000003</v>
      </c>
      <c r="W98" s="227">
        <v>62004</v>
      </c>
      <c r="X98" s="227">
        <v>0</v>
      </c>
      <c r="Y98" s="227">
        <v>3869</v>
      </c>
    </row>
    <row r="99" spans="1:25" s="50" customFormat="1" ht="27" x14ac:dyDescent="0.2">
      <c r="A99" s="270" t="s">
        <v>227</v>
      </c>
      <c r="B99" s="270">
        <v>36</v>
      </c>
      <c r="C99" s="270" t="s">
        <v>201</v>
      </c>
      <c r="D99" s="270" t="s">
        <v>234</v>
      </c>
      <c r="E99" s="270" t="s">
        <v>205</v>
      </c>
      <c r="F99" s="225">
        <v>70</v>
      </c>
      <c r="G99" s="225">
        <v>30</v>
      </c>
      <c r="H99" s="225">
        <v>0</v>
      </c>
      <c r="I99" s="225">
        <v>0</v>
      </c>
      <c r="J99" s="225">
        <v>0</v>
      </c>
      <c r="K99" s="226">
        <v>10.045</v>
      </c>
      <c r="L99" s="226">
        <v>4.3049999999999997</v>
      </c>
      <c r="M99" s="226">
        <v>0</v>
      </c>
      <c r="N99" s="226">
        <v>0</v>
      </c>
      <c r="O99" s="226">
        <v>0</v>
      </c>
      <c r="P99" s="226">
        <v>14.35</v>
      </c>
      <c r="Q99" s="226">
        <v>40.18</v>
      </c>
      <c r="R99" s="226">
        <v>4.3049999999999997</v>
      </c>
      <c r="S99" s="226">
        <v>0</v>
      </c>
      <c r="T99" s="226">
        <v>0</v>
      </c>
      <c r="U99" s="226">
        <v>0</v>
      </c>
      <c r="V99" s="226">
        <v>44.484999999999999</v>
      </c>
      <c r="W99" s="227">
        <v>58145</v>
      </c>
      <c r="X99" s="227">
        <v>0</v>
      </c>
      <c r="Y99" s="227">
        <v>3628</v>
      </c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227"/>
    </row>
    <row r="101" spans="1:25" s="50" customFormat="1" x14ac:dyDescent="0.2">
      <c r="A101" s="271"/>
      <c r="B101" s="271"/>
      <c r="C101" s="271"/>
      <c r="D101" s="272"/>
      <c r="E101" s="272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2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2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2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2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2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2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22" customFormat="1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5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5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5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5" x14ac:dyDescent="0.2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5" x14ac:dyDescent="0.2">
      <c r="A174" s="273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</row>
    <row r="175" spans="1:25" x14ac:dyDescent="0.2">
      <c r="A175" s="273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</row>
    <row r="176" spans="1:25" x14ac:dyDescent="0.2">
      <c r="A176" s="273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</row>
    <row r="177" spans="1:24" x14ac:dyDescent="0.2">
      <c r="A177" s="273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</row>
    <row r="178" spans="1:24" x14ac:dyDescent="0.2">
      <c r="A178" s="273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</row>
    <row r="179" spans="1:24" x14ac:dyDescent="0.2">
      <c r="A179" s="273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</row>
    <row r="180" spans="1:24" x14ac:dyDescent="0.2">
      <c r="A180" s="273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</row>
    <row r="181" spans="1:24" x14ac:dyDescent="0.2">
      <c r="A181" s="273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</row>
    <row r="182" spans="1:24" x14ac:dyDescent="0.2">
      <c r="A182" s="273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</row>
    <row r="183" spans="1:24" x14ac:dyDescent="0.2">
      <c r="A183" s="273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</row>
    <row r="184" spans="1:24" x14ac:dyDescent="0.2">
      <c r="A184" s="273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</row>
    <row r="185" spans="1:24" x14ac:dyDescent="0.2">
      <c r="A185" s="273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</row>
    <row r="186" spans="1:24" x14ac:dyDescent="0.2">
      <c r="A186" s="273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</row>
    <row r="187" spans="1:24" x14ac:dyDescent="0.2">
      <c r="A187" s="273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</row>
    <row r="188" spans="1:24" x14ac:dyDescent="0.2">
      <c r="A188" s="273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6"/>
      <c r="W189" s="227"/>
      <c r="X189" s="228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6"/>
      <c r="W190" s="227"/>
      <c r="X190" s="228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6"/>
      <c r="W191" s="227"/>
      <c r="X191" s="228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2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6"/>
      <c r="W192" s="227"/>
      <c r="X192" s="228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6"/>
      <c r="W193" s="227"/>
      <c r="X193" s="228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6"/>
      <c r="W194" s="227"/>
      <c r="X194" s="228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6"/>
      <c r="W195" s="227"/>
      <c r="X195" s="228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2"/>
      <c r="L196" s="222"/>
      <c r="M196" s="222"/>
      <c r="N196" s="222"/>
      <c r="O196" s="222"/>
      <c r="P196" s="222"/>
      <c r="Q196" s="222"/>
      <c r="R196" s="222"/>
      <c r="S196" s="222"/>
      <c r="T196" s="222"/>
      <c r="U196" s="222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2"/>
      <c r="L197" s="222"/>
      <c r="M197" s="222"/>
      <c r="N197" s="222"/>
      <c r="O197" s="222"/>
      <c r="P197" s="222"/>
      <c r="Q197" s="222"/>
      <c r="R197" s="222"/>
      <c r="S197" s="222"/>
      <c r="T197" s="222"/>
      <c r="U197" s="222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2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2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2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2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2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2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4"/>
      <c r="W301" s="220"/>
      <c r="X301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00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01 P18:P301 J18:J301">
    <cfRule type="expression" dxfId="13" priority="7">
      <formula>IF($A18&lt;&gt;"",1,0)</formula>
    </cfRule>
  </conditionalFormatting>
  <conditionalFormatting sqref="A217:X301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00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00 P16:P100 V16:V100">
    <cfRule type="expression" dxfId="8" priority="4">
      <formula>IF($A16&lt;&gt;"",1,0)</formula>
    </cfRule>
  </conditionalFormatting>
  <conditionalFormatting sqref="Y16:Y100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Newcastle upon Tyne</v>
      </c>
    </row>
    <row r="6" spans="1:8" ht="13.5" x14ac:dyDescent="0.2">
      <c r="A6" s="8" t="s">
        <v>56</v>
      </c>
      <c r="B6" s="180">
        <f>UKPRN</f>
        <v>10007799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21112000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20053000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20946000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21340000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20862750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20862750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3772945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8944000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9124000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9867000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8909000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9211000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1160254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Newcastle upon Tyne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10007799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6186562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38</v>
      </c>
      <c r="H12" s="227">
        <v>46</v>
      </c>
      <c r="I12" s="227">
        <v>14</v>
      </c>
      <c r="J12" s="227">
        <v>2</v>
      </c>
      <c r="K12" s="227">
        <v>0</v>
      </c>
      <c r="L12" s="239">
        <v>0.85714285714285698</v>
      </c>
      <c r="M12" s="239">
        <v>213.42</v>
      </c>
      <c r="N12" s="239">
        <v>292.687204156966</v>
      </c>
      <c r="O12" s="227">
        <v>1407660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25</v>
      </c>
      <c r="H13" s="227">
        <v>49</v>
      </c>
      <c r="I13" s="227">
        <v>24</v>
      </c>
      <c r="J13" s="227">
        <v>2</v>
      </c>
      <c r="K13" s="227">
        <v>0</v>
      </c>
      <c r="L13" s="239">
        <v>0.75510204081632604</v>
      </c>
      <c r="M13" s="239">
        <v>21.99</v>
      </c>
      <c r="N13" s="239">
        <v>26.571141722350301</v>
      </c>
      <c r="O13" s="227">
        <v>127792</v>
      </c>
      <c r="P13" s="51"/>
    </row>
    <row r="14" spans="1:17" s="50" customFormat="1" x14ac:dyDescent="0.2">
      <c r="A14" s="270" t="s">
        <v>200</v>
      </c>
      <c r="B14" s="270">
        <v>3</v>
      </c>
      <c r="C14" s="270" t="s">
        <v>201</v>
      </c>
      <c r="D14" s="270" t="s">
        <v>207</v>
      </c>
      <c r="E14" s="270"/>
      <c r="F14" s="270"/>
      <c r="G14" s="227">
        <v>41</v>
      </c>
      <c r="H14" s="227">
        <v>49</v>
      </c>
      <c r="I14" s="227">
        <v>10</v>
      </c>
      <c r="J14" s="227">
        <v>0</v>
      </c>
      <c r="K14" s="227">
        <v>0</v>
      </c>
      <c r="L14" s="239">
        <v>0.9</v>
      </c>
      <c r="M14" s="239">
        <v>61.2</v>
      </c>
      <c r="N14" s="239">
        <v>88.130206585317097</v>
      </c>
      <c r="O14" s="227">
        <v>423857</v>
      </c>
      <c r="P14" s="51"/>
    </row>
    <row r="15" spans="1:17" s="50" customFormat="1" x14ac:dyDescent="0.2">
      <c r="A15" s="270" t="s">
        <v>200</v>
      </c>
      <c r="B15" s="270">
        <v>4</v>
      </c>
      <c r="C15" s="270" t="s">
        <v>201</v>
      </c>
      <c r="D15" s="270" t="s">
        <v>208</v>
      </c>
      <c r="E15" s="270"/>
      <c r="F15" s="270"/>
      <c r="G15" s="227">
        <v>51</v>
      </c>
      <c r="H15" s="227">
        <v>36</v>
      </c>
      <c r="I15" s="227">
        <v>12</v>
      </c>
      <c r="J15" s="227">
        <v>1</v>
      </c>
      <c r="K15" s="227">
        <v>0</v>
      </c>
      <c r="L15" s="239">
        <v>0.87878787878787901</v>
      </c>
      <c r="M15" s="239">
        <v>89.36</v>
      </c>
      <c r="N15" s="239">
        <v>125.639530459843</v>
      </c>
      <c r="O15" s="227">
        <v>604255</v>
      </c>
      <c r="P15" s="51"/>
    </row>
    <row r="16" spans="1:17" s="50" customFormat="1" x14ac:dyDescent="0.2">
      <c r="A16" s="270" t="s">
        <v>200</v>
      </c>
      <c r="B16" s="270">
        <v>5</v>
      </c>
      <c r="C16" s="270" t="s">
        <v>201</v>
      </c>
      <c r="D16" s="270" t="s">
        <v>209</v>
      </c>
      <c r="E16" s="270"/>
      <c r="F16" s="270"/>
      <c r="G16" s="227">
        <v>50</v>
      </c>
      <c r="H16" s="227">
        <v>42</v>
      </c>
      <c r="I16" s="227">
        <v>7</v>
      </c>
      <c r="J16" s="227">
        <v>0</v>
      </c>
      <c r="K16" s="227">
        <v>1</v>
      </c>
      <c r="L16" s="239">
        <v>0.92929292929292895</v>
      </c>
      <c r="M16" s="239">
        <v>66.599999999999994</v>
      </c>
      <c r="N16" s="239">
        <v>99.018400149070601</v>
      </c>
      <c r="O16" s="227">
        <v>476223</v>
      </c>
      <c r="P16" s="51"/>
    </row>
    <row r="17" spans="1:16" s="50" customFormat="1" x14ac:dyDescent="0.2">
      <c r="A17" s="270" t="s">
        <v>200</v>
      </c>
      <c r="B17" s="270">
        <v>6</v>
      </c>
      <c r="C17" s="270" t="s">
        <v>201</v>
      </c>
      <c r="D17" s="270" t="s">
        <v>210</v>
      </c>
      <c r="E17" s="270"/>
      <c r="F17" s="270"/>
      <c r="G17" s="227">
        <v>19</v>
      </c>
      <c r="H17" s="227">
        <v>47</v>
      </c>
      <c r="I17" s="227">
        <v>33</v>
      </c>
      <c r="J17" s="227">
        <v>1</v>
      </c>
      <c r="K17" s="227">
        <v>0</v>
      </c>
      <c r="L17" s="239">
        <v>0.66666666666666696</v>
      </c>
      <c r="M17" s="239">
        <v>45.05</v>
      </c>
      <c r="N17" s="239">
        <v>48.055095195865</v>
      </c>
      <c r="O17" s="227">
        <v>231118</v>
      </c>
      <c r="P17" s="51"/>
    </row>
    <row r="18" spans="1:16" s="50" customFormat="1" x14ac:dyDescent="0.2">
      <c r="A18" s="270" t="s">
        <v>211</v>
      </c>
      <c r="B18" s="270">
        <v>7</v>
      </c>
      <c r="C18" s="270" t="s">
        <v>201</v>
      </c>
      <c r="D18" s="270" t="s">
        <v>212</v>
      </c>
      <c r="E18" s="270"/>
      <c r="F18" s="270"/>
      <c r="G18" s="227">
        <v>25</v>
      </c>
      <c r="H18" s="227">
        <v>59</v>
      </c>
      <c r="I18" s="227">
        <v>16</v>
      </c>
      <c r="J18" s="227">
        <v>0</v>
      </c>
      <c r="K18" s="227">
        <v>0</v>
      </c>
      <c r="L18" s="239">
        <v>0.84</v>
      </c>
      <c r="M18" s="239">
        <v>21.14</v>
      </c>
      <c r="N18" s="239">
        <v>28.407672468358498</v>
      </c>
      <c r="O18" s="227">
        <v>136625</v>
      </c>
      <c r="P18" s="51"/>
    </row>
    <row r="19" spans="1:16" s="50" customFormat="1" x14ac:dyDescent="0.2">
      <c r="A19" s="270" t="s">
        <v>211</v>
      </c>
      <c r="B19" s="270">
        <v>8</v>
      </c>
      <c r="C19" s="270" t="s">
        <v>201</v>
      </c>
      <c r="D19" s="270" t="s">
        <v>213</v>
      </c>
      <c r="E19" s="270"/>
      <c r="F19" s="270"/>
      <c r="G19" s="227">
        <v>8</v>
      </c>
      <c r="H19" s="227">
        <v>75</v>
      </c>
      <c r="I19" s="227">
        <v>17</v>
      </c>
      <c r="J19" s="227">
        <v>0</v>
      </c>
      <c r="K19" s="227">
        <v>0</v>
      </c>
      <c r="L19" s="239">
        <v>0.83</v>
      </c>
      <c r="M19" s="239">
        <v>50.38</v>
      </c>
      <c r="N19" s="239">
        <v>66.910279676156506</v>
      </c>
      <c r="O19" s="227">
        <v>321801</v>
      </c>
      <c r="P19" s="51"/>
    </row>
    <row r="20" spans="1:16" s="50" customFormat="1" x14ac:dyDescent="0.2">
      <c r="A20" s="270" t="s">
        <v>211</v>
      </c>
      <c r="B20" s="270">
        <v>10</v>
      </c>
      <c r="C20" s="270" t="s">
        <v>201</v>
      </c>
      <c r="D20" s="270" t="s">
        <v>214</v>
      </c>
      <c r="E20" s="270"/>
      <c r="F20" s="270"/>
      <c r="G20" s="227">
        <v>29</v>
      </c>
      <c r="H20" s="227">
        <v>59</v>
      </c>
      <c r="I20" s="227">
        <v>11</v>
      </c>
      <c r="J20" s="227">
        <v>1</v>
      </c>
      <c r="K20" s="227">
        <v>0</v>
      </c>
      <c r="L20" s="239">
        <v>0.88888888888888895</v>
      </c>
      <c r="M20" s="239">
        <v>32.33</v>
      </c>
      <c r="N20" s="239">
        <v>45.985586097327101</v>
      </c>
      <c r="O20" s="227">
        <v>221165</v>
      </c>
      <c r="P20" s="51"/>
    </row>
    <row r="21" spans="1:16" s="50" customFormat="1" x14ac:dyDescent="0.2">
      <c r="A21" s="270" t="s">
        <v>211</v>
      </c>
      <c r="B21" s="270">
        <v>11</v>
      </c>
      <c r="C21" s="270" t="s">
        <v>201</v>
      </c>
      <c r="D21" s="270" t="s">
        <v>215</v>
      </c>
      <c r="E21" s="270"/>
      <c r="F21" s="270"/>
      <c r="G21" s="227">
        <v>46</v>
      </c>
      <c r="H21" s="227">
        <v>41</v>
      </c>
      <c r="I21" s="227">
        <v>13</v>
      </c>
      <c r="J21" s="227">
        <v>0</v>
      </c>
      <c r="K21" s="227">
        <v>0</v>
      </c>
      <c r="L21" s="239">
        <v>0.87</v>
      </c>
      <c r="M21" s="239">
        <v>43.9</v>
      </c>
      <c r="N21" s="239">
        <v>61.109429736982896</v>
      </c>
      <c r="O21" s="227">
        <v>293902</v>
      </c>
      <c r="P21" s="51"/>
    </row>
    <row r="22" spans="1:16" s="50" customFormat="1" ht="27" x14ac:dyDescent="0.2">
      <c r="A22" s="270" t="s">
        <v>211</v>
      </c>
      <c r="B22" s="270">
        <v>12</v>
      </c>
      <c r="C22" s="270" t="s">
        <v>201</v>
      </c>
      <c r="D22" s="270" t="s">
        <v>216</v>
      </c>
      <c r="E22" s="270"/>
      <c r="F22" s="270"/>
      <c r="G22" s="227">
        <v>21</v>
      </c>
      <c r="H22" s="227">
        <v>60</v>
      </c>
      <c r="I22" s="227">
        <v>19</v>
      </c>
      <c r="J22" s="227">
        <v>0</v>
      </c>
      <c r="K22" s="227">
        <v>0</v>
      </c>
      <c r="L22" s="239">
        <v>0.81</v>
      </c>
      <c r="M22" s="239">
        <v>63.06</v>
      </c>
      <c r="N22" s="239">
        <v>81.724727927951193</v>
      </c>
      <c r="O22" s="227">
        <v>393050</v>
      </c>
      <c r="P22" s="51"/>
    </row>
    <row r="23" spans="1:16" s="50" customFormat="1" ht="27" x14ac:dyDescent="0.2">
      <c r="A23" s="270" t="s">
        <v>211</v>
      </c>
      <c r="B23" s="270">
        <v>13</v>
      </c>
      <c r="C23" s="270" t="s">
        <v>201</v>
      </c>
      <c r="D23" s="270" t="s">
        <v>217</v>
      </c>
      <c r="E23" s="270"/>
      <c r="F23" s="270"/>
      <c r="G23" s="227">
        <v>27</v>
      </c>
      <c r="H23" s="227">
        <v>63</v>
      </c>
      <c r="I23" s="227">
        <v>6</v>
      </c>
      <c r="J23" s="227">
        <v>0</v>
      </c>
      <c r="K23" s="227">
        <v>4</v>
      </c>
      <c r="L23" s="239">
        <v>0.9375</v>
      </c>
      <c r="M23" s="239">
        <v>38.5</v>
      </c>
      <c r="N23" s="239">
        <v>57.756676769682002</v>
      </c>
      <c r="O23" s="227">
        <v>277777</v>
      </c>
      <c r="P23" s="51"/>
    </row>
    <row r="24" spans="1:16" s="50" customFormat="1" x14ac:dyDescent="0.2">
      <c r="A24" s="270" t="s">
        <v>211</v>
      </c>
      <c r="B24" s="270">
        <v>14</v>
      </c>
      <c r="C24" s="270" t="s">
        <v>201</v>
      </c>
      <c r="D24" s="270" t="s">
        <v>218</v>
      </c>
      <c r="E24" s="270"/>
      <c r="F24" s="270"/>
      <c r="G24" s="227">
        <v>30</v>
      </c>
      <c r="H24" s="227">
        <v>58</v>
      </c>
      <c r="I24" s="227">
        <v>12</v>
      </c>
      <c r="J24" s="227">
        <v>0</v>
      </c>
      <c r="K24" s="227">
        <v>0</v>
      </c>
      <c r="L24" s="239">
        <v>0.88</v>
      </c>
      <c r="M24" s="239">
        <v>37.54</v>
      </c>
      <c r="N24" s="239">
        <v>52.856482112151603</v>
      </c>
      <c r="O24" s="227">
        <v>254210</v>
      </c>
      <c r="P24" s="51"/>
    </row>
    <row r="25" spans="1:16" s="50" customFormat="1" x14ac:dyDescent="0.2">
      <c r="A25" s="270" t="s">
        <v>219</v>
      </c>
      <c r="B25" s="270">
        <v>16</v>
      </c>
      <c r="C25" s="270" t="s">
        <v>201</v>
      </c>
      <c r="D25" s="270" t="s">
        <v>220</v>
      </c>
      <c r="E25" s="270"/>
      <c r="F25" s="270"/>
      <c r="G25" s="227">
        <v>28</v>
      </c>
      <c r="H25" s="227">
        <v>57</v>
      </c>
      <c r="I25" s="227">
        <v>15</v>
      </c>
      <c r="J25" s="227">
        <v>0</v>
      </c>
      <c r="K25" s="227">
        <v>0</v>
      </c>
      <c r="L25" s="239">
        <v>0.85</v>
      </c>
      <c r="M25" s="239">
        <v>18.93</v>
      </c>
      <c r="N25" s="239">
        <v>20.922960811643801</v>
      </c>
      <c r="O25" s="227">
        <v>100628</v>
      </c>
      <c r="P25" s="51"/>
    </row>
    <row r="26" spans="1:16" s="50" customFormat="1" x14ac:dyDescent="0.2">
      <c r="A26" s="270" t="s">
        <v>219</v>
      </c>
      <c r="B26" s="270">
        <v>17</v>
      </c>
      <c r="C26" s="270" t="s">
        <v>200</v>
      </c>
      <c r="D26" s="270" t="s">
        <v>221</v>
      </c>
      <c r="E26" s="270"/>
      <c r="F26" s="270"/>
      <c r="G26" s="227">
        <v>18</v>
      </c>
      <c r="H26" s="227">
        <v>35</v>
      </c>
      <c r="I26" s="227">
        <v>47</v>
      </c>
      <c r="J26" s="227">
        <v>0</v>
      </c>
      <c r="K26" s="227">
        <v>0</v>
      </c>
      <c r="L26" s="239">
        <v>0.53</v>
      </c>
      <c r="M26" s="239">
        <v>8.44</v>
      </c>
      <c r="N26" s="239">
        <v>5.8123492575342501</v>
      </c>
      <c r="O26" s="227">
        <v>27954</v>
      </c>
      <c r="P26" s="51"/>
    </row>
    <row r="27" spans="1:16" s="50" customFormat="1" x14ac:dyDescent="0.2">
      <c r="A27" s="270" t="s">
        <v>219</v>
      </c>
      <c r="B27" s="270">
        <v>17</v>
      </c>
      <c r="C27" s="270" t="s">
        <v>211</v>
      </c>
      <c r="D27" s="270" t="s">
        <v>221</v>
      </c>
      <c r="E27" s="270"/>
      <c r="F27" s="270"/>
      <c r="G27" s="227">
        <v>35</v>
      </c>
      <c r="H27" s="227">
        <v>47</v>
      </c>
      <c r="I27" s="227">
        <v>18</v>
      </c>
      <c r="J27" s="227">
        <v>0</v>
      </c>
      <c r="K27" s="227">
        <v>0</v>
      </c>
      <c r="L27" s="239">
        <v>0.82</v>
      </c>
      <c r="M27" s="239">
        <v>25.2</v>
      </c>
      <c r="N27" s="239">
        <v>26.862773600000001</v>
      </c>
      <c r="O27" s="227">
        <v>129195</v>
      </c>
      <c r="P27" s="51"/>
    </row>
    <row r="28" spans="1:16" s="50" customFormat="1" x14ac:dyDescent="0.2">
      <c r="A28" s="270" t="s">
        <v>219</v>
      </c>
      <c r="B28" s="270">
        <v>19</v>
      </c>
      <c r="C28" s="270" t="s">
        <v>201</v>
      </c>
      <c r="D28" s="270" t="s">
        <v>222</v>
      </c>
      <c r="E28" s="270"/>
      <c r="F28" s="270"/>
      <c r="G28" s="227">
        <v>18</v>
      </c>
      <c r="H28" s="227">
        <v>39</v>
      </c>
      <c r="I28" s="227">
        <v>40</v>
      </c>
      <c r="J28" s="227">
        <v>3</v>
      </c>
      <c r="K28" s="227">
        <v>0</v>
      </c>
      <c r="L28" s="239">
        <v>0.58762886597938102</v>
      </c>
      <c r="M28" s="239">
        <v>21.19</v>
      </c>
      <c r="N28" s="239">
        <v>12.4542181796356</v>
      </c>
      <c r="O28" s="227">
        <v>59898</v>
      </c>
      <c r="P28" s="51"/>
    </row>
    <row r="29" spans="1:16" s="50" customFormat="1" x14ac:dyDescent="0.2">
      <c r="A29" s="270" t="s">
        <v>219</v>
      </c>
      <c r="B29" s="270">
        <v>20</v>
      </c>
      <c r="C29" s="270" t="s">
        <v>201</v>
      </c>
      <c r="D29" s="270" t="s">
        <v>223</v>
      </c>
      <c r="E29" s="270"/>
      <c r="F29" s="270"/>
      <c r="G29" s="227">
        <v>14</v>
      </c>
      <c r="H29" s="227">
        <v>56</v>
      </c>
      <c r="I29" s="227">
        <v>27</v>
      </c>
      <c r="J29" s="227">
        <v>3</v>
      </c>
      <c r="K29" s="227">
        <v>0</v>
      </c>
      <c r="L29" s="239">
        <v>0.72164948453608202</v>
      </c>
      <c r="M29" s="239">
        <v>10.11</v>
      </c>
      <c r="N29" s="239">
        <v>7.2952989690721601</v>
      </c>
      <c r="O29" s="227">
        <v>35086</v>
      </c>
      <c r="P29" s="51"/>
    </row>
    <row r="30" spans="1:16" s="50" customFormat="1" x14ac:dyDescent="0.2">
      <c r="A30" s="270" t="s">
        <v>219</v>
      </c>
      <c r="B30" s="270">
        <v>21</v>
      </c>
      <c r="C30" s="270" t="s">
        <v>201</v>
      </c>
      <c r="D30" s="270" t="s">
        <v>224</v>
      </c>
      <c r="E30" s="270"/>
      <c r="F30" s="270"/>
      <c r="G30" s="227">
        <v>14</v>
      </c>
      <c r="H30" s="227">
        <v>38</v>
      </c>
      <c r="I30" s="227">
        <v>44</v>
      </c>
      <c r="J30" s="227">
        <v>4</v>
      </c>
      <c r="K30" s="227">
        <v>0</v>
      </c>
      <c r="L30" s="239">
        <v>0.54166666666666696</v>
      </c>
      <c r="M30" s="239">
        <v>8.4700000000000006</v>
      </c>
      <c r="N30" s="239">
        <v>4.5864770366444398</v>
      </c>
      <c r="O30" s="227">
        <v>22058</v>
      </c>
      <c r="P30" s="51"/>
    </row>
    <row r="31" spans="1:16" s="50" customFormat="1" x14ac:dyDescent="0.2">
      <c r="A31" s="270" t="s">
        <v>219</v>
      </c>
      <c r="B31" s="270">
        <v>23</v>
      </c>
      <c r="C31" s="270" t="s">
        <v>201</v>
      </c>
      <c r="D31" s="270" t="s">
        <v>225</v>
      </c>
      <c r="E31" s="270"/>
      <c r="F31" s="270"/>
      <c r="G31" s="227">
        <v>23</v>
      </c>
      <c r="H31" s="227">
        <v>49</v>
      </c>
      <c r="I31" s="227">
        <v>25</v>
      </c>
      <c r="J31" s="227">
        <v>3</v>
      </c>
      <c r="K31" s="227">
        <v>0</v>
      </c>
      <c r="L31" s="239">
        <v>0.74226804123711299</v>
      </c>
      <c r="M31" s="239">
        <v>14.95</v>
      </c>
      <c r="N31" s="239">
        <v>11.098342088889799</v>
      </c>
      <c r="O31" s="227">
        <v>53377</v>
      </c>
      <c r="P31" s="51"/>
    </row>
    <row r="32" spans="1:16" s="50" customFormat="1" x14ac:dyDescent="0.2">
      <c r="A32" s="270" t="s">
        <v>219</v>
      </c>
      <c r="B32" s="270">
        <v>25</v>
      </c>
      <c r="C32" s="270" t="s">
        <v>201</v>
      </c>
      <c r="D32" s="270" t="s">
        <v>226</v>
      </c>
      <c r="E32" s="270"/>
      <c r="F32" s="270"/>
      <c r="G32" s="227">
        <v>21</v>
      </c>
      <c r="H32" s="227">
        <v>50</v>
      </c>
      <c r="I32" s="227">
        <v>25</v>
      </c>
      <c r="J32" s="227">
        <v>4</v>
      </c>
      <c r="K32" s="227">
        <v>0</v>
      </c>
      <c r="L32" s="239">
        <v>0.73958333333333304</v>
      </c>
      <c r="M32" s="239">
        <v>17.68</v>
      </c>
      <c r="N32" s="239">
        <v>13.0785261258562</v>
      </c>
      <c r="O32" s="227">
        <v>62900</v>
      </c>
      <c r="P32" s="51"/>
    </row>
    <row r="33" spans="1:16" s="50" customFormat="1" x14ac:dyDescent="0.2">
      <c r="A33" s="270" t="s">
        <v>227</v>
      </c>
      <c r="B33" s="270">
        <v>28</v>
      </c>
      <c r="C33" s="270" t="s">
        <v>201</v>
      </c>
      <c r="D33" s="270" t="s">
        <v>228</v>
      </c>
      <c r="E33" s="270"/>
      <c r="F33" s="270"/>
      <c r="G33" s="227">
        <v>35</v>
      </c>
      <c r="H33" s="227">
        <v>39</v>
      </c>
      <c r="I33" s="227">
        <v>22</v>
      </c>
      <c r="J33" s="227">
        <v>3</v>
      </c>
      <c r="K33" s="227">
        <v>1</v>
      </c>
      <c r="L33" s="239">
        <v>0.77083333333333304</v>
      </c>
      <c r="M33" s="239">
        <v>19.82</v>
      </c>
      <c r="N33" s="239">
        <v>15.2755777296523</v>
      </c>
      <c r="O33" s="227">
        <v>73467</v>
      </c>
      <c r="P33" s="51"/>
    </row>
    <row r="34" spans="1:16" s="50" customFormat="1" x14ac:dyDescent="0.2">
      <c r="A34" s="270" t="s">
        <v>227</v>
      </c>
      <c r="B34" s="270">
        <v>29</v>
      </c>
      <c r="C34" s="270" t="s">
        <v>201</v>
      </c>
      <c r="D34" s="270" t="s">
        <v>229</v>
      </c>
      <c r="E34" s="270"/>
      <c r="F34" s="270"/>
      <c r="G34" s="227">
        <v>57</v>
      </c>
      <c r="H34" s="227">
        <v>32</v>
      </c>
      <c r="I34" s="227">
        <v>11</v>
      </c>
      <c r="J34" s="227">
        <v>0</v>
      </c>
      <c r="K34" s="227">
        <v>0</v>
      </c>
      <c r="L34" s="239">
        <v>0.89</v>
      </c>
      <c r="M34" s="239">
        <v>31.62</v>
      </c>
      <c r="N34" s="239">
        <v>28.137524342465799</v>
      </c>
      <c r="O34" s="227">
        <v>135326</v>
      </c>
      <c r="P34" s="51"/>
    </row>
    <row r="35" spans="1:16" s="50" customFormat="1" x14ac:dyDescent="0.2">
      <c r="A35" s="270" t="s">
        <v>227</v>
      </c>
      <c r="B35" s="270">
        <v>30</v>
      </c>
      <c r="C35" s="270" t="s">
        <v>201</v>
      </c>
      <c r="D35" s="270" t="s">
        <v>230</v>
      </c>
      <c r="E35" s="270"/>
      <c r="F35" s="270"/>
      <c r="G35" s="227">
        <v>20</v>
      </c>
      <c r="H35" s="227">
        <v>42</v>
      </c>
      <c r="I35" s="227">
        <v>37</v>
      </c>
      <c r="J35" s="227">
        <v>1</v>
      </c>
      <c r="K35" s="227">
        <v>0</v>
      </c>
      <c r="L35" s="239">
        <v>0.62626262626262597</v>
      </c>
      <c r="M35" s="239">
        <v>16.77</v>
      </c>
      <c r="N35" s="239">
        <v>10.5045535353535</v>
      </c>
      <c r="O35" s="227">
        <v>50521</v>
      </c>
      <c r="P35" s="51"/>
    </row>
    <row r="36" spans="1:16" s="50" customFormat="1" x14ac:dyDescent="0.2">
      <c r="A36" s="270" t="s">
        <v>227</v>
      </c>
      <c r="B36" s="270">
        <v>31</v>
      </c>
      <c r="C36" s="270" t="s">
        <v>201</v>
      </c>
      <c r="D36" s="270" t="s">
        <v>231</v>
      </c>
      <c r="E36" s="270"/>
      <c r="F36" s="270"/>
      <c r="G36" s="227">
        <v>29</v>
      </c>
      <c r="H36" s="227">
        <v>47</v>
      </c>
      <c r="I36" s="227">
        <v>22</v>
      </c>
      <c r="J36" s="227">
        <v>0</v>
      </c>
      <c r="K36" s="227">
        <v>2</v>
      </c>
      <c r="L36" s="239">
        <v>0.77551020408163296</v>
      </c>
      <c r="M36" s="239">
        <v>3.24</v>
      </c>
      <c r="N36" s="239">
        <v>2.5147491444871402</v>
      </c>
      <c r="O36" s="227">
        <v>12095</v>
      </c>
      <c r="P36" s="51"/>
    </row>
    <row r="37" spans="1:16" s="50" customFormat="1" x14ac:dyDescent="0.2">
      <c r="A37" s="270" t="s">
        <v>227</v>
      </c>
      <c r="B37" s="270">
        <v>34</v>
      </c>
      <c r="C37" s="270" t="s">
        <v>201</v>
      </c>
      <c r="D37" s="270" t="s">
        <v>232</v>
      </c>
      <c r="E37" s="270"/>
      <c r="F37" s="270"/>
      <c r="G37" s="227">
        <v>24</v>
      </c>
      <c r="H37" s="227">
        <v>59</v>
      </c>
      <c r="I37" s="227">
        <v>13</v>
      </c>
      <c r="J37" s="227">
        <v>4</v>
      </c>
      <c r="K37" s="227">
        <v>0</v>
      </c>
      <c r="L37" s="239">
        <v>0.86458333333333304</v>
      </c>
      <c r="M37" s="239">
        <v>13.66</v>
      </c>
      <c r="N37" s="239">
        <v>15.350356468881101</v>
      </c>
      <c r="O37" s="227">
        <v>73827</v>
      </c>
      <c r="P37" s="51"/>
    </row>
    <row r="38" spans="1:16" s="50" customFormat="1" x14ac:dyDescent="0.2">
      <c r="A38" s="270" t="s">
        <v>227</v>
      </c>
      <c r="B38" s="270">
        <v>35</v>
      </c>
      <c r="C38" s="270" t="s">
        <v>201</v>
      </c>
      <c r="D38" s="270" t="s">
        <v>233</v>
      </c>
      <c r="E38" s="270"/>
      <c r="F38" s="270"/>
      <c r="G38" s="227">
        <v>36</v>
      </c>
      <c r="H38" s="227">
        <v>36</v>
      </c>
      <c r="I38" s="227">
        <v>26</v>
      </c>
      <c r="J38" s="227">
        <v>2</v>
      </c>
      <c r="K38" s="227">
        <v>0</v>
      </c>
      <c r="L38" s="239">
        <v>0.73469387755102</v>
      </c>
      <c r="M38" s="239">
        <v>26.45</v>
      </c>
      <c r="N38" s="239">
        <v>25.262395336874501</v>
      </c>
      <c r="O38" s="227">
        <v>121498</v>
      </c>
      <c r="P38" s="51"/>
    </row>
    <row r="39" spans="1:16" s="50" customFormat="1" ht="27" x14ac:dyDescent="0.2">
      <c r="A39" s="270" t="s">
        <v>227</v>
      </c>
      <c r="B39" s="270">
        <v>36</v>
      </c>
      <c r="C39" s="270" t="s">
        <v>201</v>
      </c>
      <c r="D39" s="270" t="s">
        <v>234</v>
      </c>
      <c r="E39" s="270"/>
      <c r="F39" s="270"/>
      <c r="G39" s="227">
        <v>42</v>
      </c>
      <c r="H39" s="227">
        <v>40</v>
      </c>
      <c r="I39" s="227">
        <v>16</v>
      </c>
      <c r="J39" s="227">
        <v>2</v>
      </c>
      <c r="K39" s="227">
        <v>0</v>
      </c>
      <c r="L39" s="239">
        <v>0.83673469387755095</v>
      </c>
      <c r="M39" s="239">
        <v>14.73</v>
      </c>
      <c r="N39" s="239">
        <v>12.3292857142857</v>
      </c>
      <c r="O39" s="227">
        <v>59297</v>
      </c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9"/>
      <c r="M40" s="239"/>
      <c r="N40" s="239"/>
      <c r="O40" s="227"/>
      <c r="P40" s="51"/>
    </row>
    <row r="41" spans="1:16" s="50" customFormat="1" x14ac:dyDescent="0.2">
      <c r="A41" s="276"/>
      <c r="B41" s="276"/>
      <c r="C41" s="276"/>
      <c r="D41" s="276"/>
      <c r="E41" s="276"/>
      <c r="F41" s="276"/>
      <c r="G41" s="230"/>
      <c r="H41" s="230"/>
      <c r="I41" s="230"/>
      <c r="J41" s="230"/>
      <c r="K41" s="230"/>
      <c r="L41" s="243"/>
      <c r="M41" s="244"/>
      <c r="N41" s="244"/>
      <c r="O41" s="230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2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2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22" customFormat="1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5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5" x14ac:dyDescent="0.2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5" x14ac:dyDescent="0.2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6"/>
      <c r="M132" s="240"/>
      <c r="N132" s="240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6"/>
      <c r="M133" s="240"/>
      <c r="N133" s="240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6"/>
      <c r="M134" s="240"/>
      <c r="N134" s="240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6"/>
      <c r="M135" s="240"/>
      <c r="N135" s="240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2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2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s="44" customFormat="1" x14ac:dyDescent="0.2">
      <c r="A251" s="277"/>
      <c r="B251" s="277"/>
      <c r="C251" s="277"/>
      <c r="D251" s="277"/>
      <c r="E251" s="277"/>
      <c r="F251" s="277"/>
      <c r="G251" s="245"/>
      <c r="H251" s="245"/>
      <c r="I251" s="245"/>
      <c r="J251" s="245"/>
      <c r="K251" s="245"/>
      <c r="L251" s="246"/>
      <c r="M251" s="246"/>
      <c r="N251" s="246"/>
      <c r="O251" s="245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2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2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2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2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2">
      <c r="G526" s="20"/>
      <c r="H526" s="20"/>
      <c r="I526" s="20"/>
      <c r="J526" s="20"/>
      <c r="K526" s="20"/>
      <c r="L526" s="251"/>
      <c r="M526" s="251"/>
      <c r="N526" s="251"/>
      <c r="O52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50 K12:K150">
    <cfRule type="expression" dxfId="5" priority="2">
      <formula>IF($A12&lt;&gt;"",1,0)</formula>
    </cfRule>
  </conditionalFormatting>
  <conditionalFormatting sqref="E12:F150">
    <cfRule type="expression" dxfId="4" priority="1">
      <formula>IF(AND($A12&lt;&gt;"",$E12=""),1,0)</formula>
    </cfRule>
  </conditionalFormatting>
  <conditionalFormatting sqref="A222:O250">
    <cfRule type="expression" dxfId="3" priority="12">
      <formula>IF($A222&lt;&gt;"",1,0)</formula>
    </cfRule>
  </conditionalFormatting>
  <conditionalFormatting sqref="A12:O15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5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Newcastle upon Tyne</v>
      </c>
      <c r="D5" s="96"/>
    </row>
    <row r="6" spans="1:15" ht="13.5" x14ac:dyDescent="0.2">
      <c r="B6" s="142" t="s">
        <v>56</v>
      </c>
      <c r="C6" s="180">
        <f>UKPRN</f>
        <v>10007799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31041000</v>
      </c>
      <c r="E10" s="213">
        <v>29623000</v>
      </c>
      <c r="F10" s="213">
        <v>28093000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3924000</v>
      </c>
      <c r="E11" s="214">
        <v>5180000</v>
      </c>
      <c r="F11" s="214">
        <v>5467000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2079000</v>
      </c>
      <c r="E12" s="214">
        <v>1809000</v>
      </c>
      <c r="F12" s="214">
        <v>2173000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76000</v>
      </c>
      <c r="E13" s="214">
        <v>67000</v>
      </c>
      <c r="F13" s="214">
        <v>525000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557000</v>
      </c>
      <c r="E14" s="214">
        <v>1070000</v>
      </c>
      <c r="F14" s="214">
        <v>1763000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1930000</v>
      </c>
      <c r="E15" s="215">
        <v>2360000</v>
      </c>
      <c r="F15" s="215">
        <v>2126000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505000</v>
      </c>
      <c r="E16" s="212">
        <v>480000</v>
      </c>
      <c r="F16" s="212">
        <v>440000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2850000</v>
      </c>
      <c r="E17" s="212">
        <v>2289000</v>
      </c>
      <c r="F17" s="212">
        <v>2689000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42962000</v>
      </c>
      <c r="E18" s="211">
        <v>42878000</v>
      </c>
      <c r="F18" s="211">
        <v>43276000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430938000</v>
      </c>
      <c r="G20" s="4" t="s">
        <v>113</v>
      </c>
      <c r="H20" s="4"/>
      <c r="I20" s="100"/>
      <c r="K20" s="179" t="s">
        <v>144</v>
      </c>
      <c r="L20" s="183">
        <v>430938000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375923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4270923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2019-07-17T09:56:01Z</dcterms:modified>
</cp:coreProperties>
</file>