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<sst xmlns="http://schemas.openxmlformats.org/spreadsheetml/2006/main" count="300" uniqueCount="213">
  <si>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</si>
  <si>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</si>
  <si>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</si>
  <si>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</si>
  <si>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</si>
  <si>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</si>
  <si>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</si>
  <si>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</si>
  <si>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</si>
  <si>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</si>
  <si>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</si>
  <si>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</si>
  <si>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</si>
  <si>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</si>
  <si>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</si>
  <si>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</si>
  <si>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</si>
  <si>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</si>
  <si>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</si>
  <si>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</si>
  <si>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</si>
  <si>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</si>
  <si>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</si>
  <si>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</si>
  <si>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</si>
  <si>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</si>
  <si>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</si>
  <si>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</si>
  <si>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</si>
  <si>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</si>
  <si>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</si>
  <si>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</si>
  <si>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</si>
  <si>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</si>
  <si>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</si>
  <si>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</si>
  <si>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</si>
  <si>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</si>
  <si>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</si>
  <si>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</si>
  <si>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</si>
  <si>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</si>
  <si>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</si>
  <si>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</si>
  <si>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</si>
  <si>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</si>
  <si>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</si>
  <si>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</si>
  <si>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</si>
  <si>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</si>
  <si>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</si>
  <si>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</si>
  <si>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</si>
  <si>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</si>
  <si>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</si>
  <si>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</si>
  <si>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</si>
  <si>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</si>
  <si>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</si>
  <si>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</si>
  <si>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</si>
  <si>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</si>
  <si>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</si>
  <si>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</si>
  <si>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</si>
  <si>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</si>
  <si>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</si>
  <si>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</si>
  <si>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</si>
  <si>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</si>
  <si>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</si>
  <si>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</si>
  <si>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</si>
  <si>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</si>
  <si>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</si>
  <si>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</si>
  <si>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</si>
  <si>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</si>
  <si>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</si>
  <si>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</si>
  <si>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</si>
  <si>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</si>
  <si>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</si>
  <si>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</si>
  <si>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</si>
  <si>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</si>
  <si>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</si>
  <si>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</si>
  <si>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</si>
  <si>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</si>
  <si>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</si>
  <si>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</si>
  <si>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</si>
  <si>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</si>
  <si>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</si>
  <si>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</si>
  <si>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</si>
  <si>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</si>
  <si>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</si>
  <si>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</si>
  <si>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</si>
  <si>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</si>
  <si>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</si>
  <si>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</si>
  <si>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</si>
  <si>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</si>
  <si>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</si>
  <si>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</si>
  <si>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</si>
  <si>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</si>
  <si>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</si>
  <si>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</si>
  <si>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</si>
  <si>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</si>
  <si>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</si>
  <si>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</si>
  <si>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</si>
  <si>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</si>
  <si>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</si>
  <si>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</si>
  <si>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</si>
  <si>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</si>
  <si>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</si>
  <si>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</si>
  <si>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</si>
  <si>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</si>
  <si>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</si>
  <si>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</si>
  <si>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</si>
  <si>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</si>
  <si>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</si>
  <si>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</si>
  <si>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</si>
  <si>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</si>
  <si>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</si>
  <si>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</si>
  <si>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</si>
  <si>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</si>
  <si>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</si>
  <si>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</si>
  <si>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</si>
  <si>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</si>
  <si>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</si>
  <si>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</si>
  <si>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</si>
  <si>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</si>
  <si>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</si>
  <si>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</si>
  <si>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</si>
  <si>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</si>
  <si>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</si>
  <si>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</si>
  <si>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</si>
  <si>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</si>
  <si>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</si>
  <si>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</si>
  <si>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</si>
  <si>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</si>
  <si>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</si>
  <si>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</si>
  <si>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</si>
  <si>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</si>
  <si>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</si>
  <si>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</si>
  <si>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</si>
  <si>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</si>
  <si>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</si>
  <si>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</si>
  <si>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</si>
  <si>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</si>
  <si>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</si>
  <si>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</si>
  <si>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</si>
  <si>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</si>
  <si>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</si>
  <si>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</si>
  <si>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</si>
  <si>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</si>
  <si>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</si>
  <si>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</si>
  <si>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</si>
  <si>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</si>
  <si>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</si>
  <si>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</si>
  <si>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</si>
  <si>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</si>
  <si>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</si>
  <si>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</si>
  <si>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</si>
  <si>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</si>
  <si>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</si>
  <si>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</si>
  <si>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</si>
  <si>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</si>
  <si>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</si>
  <si>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</si>
  <si>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</si>
  <si>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</si>
  <si>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</si>
  <si>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Newman University</t>
  </si>
  <si>
    <t>A</t>
  </si>
  <si>
    <t>Z</t>
  </si>
  <si>
    <t>Psychology, Psychiatry and Neuroscience</t>
  </si>
  <si>
    <t>Output</t>
  </si>
  <si>
    <t>C</t>
  </si>
  <si>
    <t>Education</t>
  </si>
  <si>
    <t>Environment</t>
  </si>
  <si>
    <t>Sport and Exercise Sciences, Leisure and Tourism</t>
  </si>
  <si>
    <t>Impact</t>
  </si>
  <si>
    <t>D</t>
  </si>
  <si>
    <t>English Language and Literature</t>
  </si>
  <si>
    <t>History</t>
  </si>
  <si>
    <t>Theology and Religious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</si>
</sst>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Newman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10007832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10007832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136168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136168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136168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0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69627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205795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0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205795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5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Newman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10007832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136168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4</v>
      </c>
      <c r="C16" s="270" t="s">
        <v>201</v>
      </c>
      <c r="D16" s="270" t="s">
        <v>202</v>
      </c>
      <c r="E16" s="270" t="s">
        <v>203</v>
      </c>
      <c r="F16" s="225">
        <v>0</v>
      </c>
      <c r="G16" s="225">
        <v>18.2</v>
      </c>
      <c r="H16" s="225">
        <v>72.7</v>
      </c>
      <c r="I16" s="225">
        <v>9.1</v>
      </c>
      <c r="J16" s="225">
        <v>0</v>
      </c>
      <c r="K16" s="226">
        <v>0</v>
      </c>
      <c r="L16" s="226">
        <v>0.54600000000000004</v>
      </c>
      <c r="M16" s="226">
        <v>2.181</v>
      </c>
      <c r="N16" s="226">
        <v>0.27300000000000002</v>
      </c>
      <c r="O16" s="226">
        <v>0</v>
      </c>
      <c r="P16" s="226">
        <v>0.54600000000000004</v>
      </c>
      <c r="Q16" s="226">
        <v>0</v>
      </c>
      <c r="R16" s="226">
        <v>0.54600000000000004</v>
      </c>
      <c r="S16" s="226">
        <v>0</v>
      </c>
      <c r="T16" s="226">
        <v>0</v>
      </c>
      <c r="U16" s="226">
        <v>0</v>
      </c>
      <c r="V16" s="226">
        <v>0.54600000000000004</v>
      </c>
      <c r="W16" s="227">
        <v>7330</v>
      </c>
      <c r="X16" s="227">
        <v>0</v>
      </c>
      <c r="Y16" s="227">
        <v>0</v>
      </c>
    </row>
    <row r="17" spans="1:25" s="50" customFormat="1" x14ac:dyDescent="0.2">
      <c r="A17" s="270" t="s">
        <v>204</v>
      </c>
      <c r="B17" s="270">
        <v>25</v>
      </c>
      <c r="C17" s="270" t="s">
        <v>201</v>
      </c>
      <c r="D17" s="270" t="s">
        <v>205</v>
      </c>
      <c r="E17" s="270" t="s">
        <v>203</v>
      </c>
      <c r="F17" s="225">
        <v>16.7</v>
      </c>
      <c r="G17" s="225">
        <v>36.6</v>
      </c>
      <c r="H17" s="225">
        <v>36.700000000000003</v>
      </c>
      <c r="I17" s="225">
        <v>10</v>
      </c>
      <c r="J17" s="225">
        <v>0</v>
      </c>
      <c r="K17" s="226">
        <v>1.236</v>
      </c>
      <c r="L17" s="226">
        <v>2.7080000000000002</v>
      </c>
      <c r="M17" s="226">
        <v>2.7160000000000002</v>
      </c>
      <c r="N17" s="226">
        <v>0.74</v>
      </c>
      <c r="O17" s="226">
        <v>0</v>
      </c>
      <c r="P17" s="226">
        <v>3.944</v>
      </c>
      <c r="Q17" s="226">
        <v>4.9429999999999996</v>
      </c>
      <c r="R17" s="226">
        <v>2.7080000000000002</v>
      </c>
      <c r="S17" s="226">
        <v>0</v>
      </c>
      <c r="T17" s="226">
        <v>0</v>
      </c>
      <c r="U17" s="226">
        <v>0</v>
      </c>
      <c r="V17" s="226">
        <v>7.6520000000000001</v>
      </c>
      <c r="W17" s="227">
        <v>62718</v>
      </c>
      <c r="X17" s="227">
        <v>0</v>
      </c>
      <c r="Y17" s="227">
        <v>0</v>
      </c>
    </row>
    <row r="18" spans="1:25" s="50" customFormat="1" x14ac:dyDescent="0.2">
      <c r="A18" s="270" t="s">
        <v>204</v>
      </c>
      <c r="B18" s="270">
        <v>25</v>
      </c>
      <c r="C18" s="270" t="s">
        <v>201</v>
      </c>
      <c r="D18" s="270" t="s">
        <v>205</v>
      </c>
      <c r="E18" s="270" t="s">
        <v>206</v>
      </c>
      <c r="F18" s="225">
        <v>0</v>
      </c>
      <c r="G18" s="225">
        <v>12.5</v>
      </c>
      <c r="H18" s="225">
        <v>75</v>
      </c>
      <c r="I18" s="225">
        <v>12.5</v>
      </c>
      <c r="J18" s="225">
        <v>0</v>
      </c>
      <c r="K18" s="226">
        <v>0</v>
      </c>
      <c r="L18" s="226">
        <v>0.92500000000000004</v>
      </c>
      <c r="M18" s="226">
        <v>5.55</v>
      </c>
      <c r="N18" s="226">
        <v>0.92500000000000004</v>
      </c>
      <c r="O18" s="226">
        <v>0</v>
      </c>
      <c r="P18" s="226">
        <v>0.92500000000000004</v>
      </c>
      <c r="Q18" s="226">
        <v>0</v>
      </c>
      <c r="R18" s="226">
        <v>0.92500000000000004</v>
      </c>
      <c r="S18" s="226">
        <v>0</v>
      </c>
      <c r="T18" s="226">
        <v>0</v>
      </c>
      <c r="U18" s="226">
        <v>0</v>
      </c>
      <c r="V18" s="226">
        <v>0.92500000000000004</v>
      </c>
      <c r="W18" s="227">
        <v>1195</v>
      </c>
      <c r="X18" s="227">
        <v>0</v>
      </c>
      <c r="Y18" s="227">
        <v>0</v>
      </c>
    </row>
    <row r="19" spans="1:25" s="50" customFormat="1" x14ac:dyDescent="0.2">
      <c r="A19" s="270" t="s">
        <v>204</v>
      </c>
      <c r="B19" s="270">
        <v>26</v>
      </c>
      <c r="C19" s="270" t="s">
        <v>201</v>
      </c>
      <c r="D19" s="270" t="s">
        <v>207</v>
      </c>
      <c r="E19" s="270" t="s">
        <v>203</v>
      </c>
      <c r="F19" s="225">
        <v>0</v>
      </c>
      <c r="G19" s="225">
        <v>20</v>
      </c>
      <c r="H19" s="225">
        <v>80</v>
      </c>
      <c r="I19" s="225">
        <v>0</v>
      </c>
      <c r="J19" s="225">
        <v>0</v>
      </c>
      <c r="K19" s="226">
        <v>0</v>
      </c>
      <c r="L19" s="226">
        <v>0.8</v>
      </c>
      <c r="M19" s="226">
        <v>3.2</v>
      </c>
      <c r="N19" s="226">
        <v>0</v>
      </c>
      <c r="O19" s="226">
        <v>0</v>
      </c>
      <c r="P19" s="226">
        <v>0.8</v>
      </c>
      <c r="Q19" s="226">
        <v>0</v>
      </c>
      <c r="R19" s="226">
        <v>0.8</v>
      </c>
      <c r="S19" s="226">
        <v>0</v>
      </c>
      <c r="T19" s="226">
        <v>0</v>
      </c>
      <c r="U19" s="226">
        <v>0</v>
      </c>
      <c r="V19" s="226">
        <v>0.8</v>
      </c>
      <c r="W19" s="227">
        <v>8525</v>
      </c>
      <c r="X19" s="227">
        <v>0</v>
      </c>
      <c r="Y19" s="227">
        <v>0</v>
      </c>
    </row>
    <row r="20" spans="1:25" s="50" customFormat="1" x14ac:dyDescent="0.2">
      <c r="A20" s="270" t="s">
        <v>204</v>
      </c>
      <c r="B20" s="270">
        <v>26</v>
      </c>
      <c r="C20" s="270" t="s">
        <v>201</v>
      </c>
      <c r="D20" s="270" t="s">
        <v>207</v>
      </c>
      <c r="E20" s="270" t="s">
        <v>208</v>
      </c>
      <c r="F20" s="225">
        <v>0</v>
      </c>
      <c r="G20" s="225">
        <v>20</v>
      </c>
      <c r="H20" s="225">
        <v>40</v>
      </c>
      <c r="I20" s="225">
        <v>40</v>
      </c>
      <c r="J20" s="225">
        <v>0</v>
      </c>
      <c r="K20" s="226">
        <v>0</v>
      </c>
      <c r="L20" s="226">
        <v>0.8</v>
      </c>
      <c r="M20" s="226">
        <v>1.6</v>
      </c>
      <c r="N20" s="226">
        <v>1.6</v>
      </c>
      <c r="O20" s="226">
        <v>0</v>
      </c>
      <c r="P20" s="226">
        <v>0.8</v>
      </c>
      <c r="Q20" s="226">
        <v>0</v>
      </c>
      <c r="R20" s="226">
        <v>0.8</v>
      </c>
      <c r="S20" s="226">
        <v>0</v>
      </c>
      <c r="T20" s="226">
        <v>0</v>
      </c>
      <c r="U20" s="226">
        <v>0</v>
      </c>
      <c r="V20" s="226">
        <v>0.8</v>
      </c>
      <c r="W20" s="227">
        <v>1855</v>
      </c>
      <c r="X20" s="227">
        <v>0</v>
      </c>
      <c r="Y20" s="227">
        <v>0</v>
      </c>
    </row>
    <row r="21" spans="1:25" s="50" customFormat="1" x14ac:dyDescent="0.2">
      <c r="A21" s="270" t="s">
        <v>209</v>
      </c>
      <c r="B21" s="270">
        <v>29</v>
      </c>
      <c r="C21" s="270" t="s">
        <v>201</v>
      </c>
      <c r="D21" s="270" t="s">
        <v>210</v>
      </c>
      <c r="E21" s="270" t="s">
        <v>203</v>
      </c>
      <c r="F21" s="225">
        <v>6.7</v>
      </c>
      <c r="G21" s="225">
        <v>60</v>
      </c>
      <c r="H21" s="225">
        <v>33.299999999999997</v>
      </c>
      <c r="I21" s="225">
        <v>0</v>
      </c>
      <c r="J21" s="225">
        <v>0</v>
      </c>
      <c r="K21" s="226">
        <v>0.30199999999999999</v>
      </c>
      <c r="L21" s="226">
        <v>2.7</v>
      </c>
      <c r="M21" s="226">
        <v>1.498</v>
      </c>
      <c r="N21" s="226">
        <v>0</v>
      </c>
      <c r="O21" s="226">
        <v>0</v>
      </c>
      <c r="P21" s="226">
        <v>3.0019999999999998</v>
      </c>
      <c r="Q21" s="226">
        <v>1.206</v>
      </c>
      <c r="R21" s="226">
        <v>2.7</v>
      </c>
      <c r="S21" s="226">
        <v>0</v>
      </c>
      <c r="T21" s="226">
        <v>0</v>
      </c>
      <c r="U21" s="226">
        <v>0</v>
      </c>
      <c r="V21" s="226">
        <v>3.9060000000000001</v>
      </c>
      <c r="W21" s="227">
        <v>29982</v>
      </c>
      <c r="X21" s="227">
        <v>0</v>
      </c>
      <c r="Y21" s="227">
        <v>0</v>
      </c>
    </row>
    <row r="22" spans="1:25" s="50" customFormat="1" x14ac:dyDescent="0.2">
      <c r="A22" s="270" t="s">
        <v>209</v>
      </c>
      <c r="B22" s="270">
        <v>30</v>
      </c>
      <c r="C22" s="270" t="s">
        <v>201</v>
      </c>
      <c r="D22" s="270" t="s">
        <v>211</v>
      </c>
      <c r="E22" s="270" t="s">
        <v>203</v>
      </c>
      <c r="F22" s="225">
        <v>10</v>
      </c>
      <c r="G22" s="225">
        <v>60</v>
      </c>
      <c r="H22" s="225">
        <v>30</v>
      </c>
      <c r="I22" s="225">
        <v>0</v>
      </c>
      <c r="J22" s="225">
        <v>0</v>
      </c>
      <c r="K22" s="226">
        <v>0.24</v>
      </c>
      <c r="L22" s="226">
        <v>1.44</v>
      </c>
      <c r="M22" s="226">
        <v>0.72</v>
      </c>
      <c r="N22" s="226">
        <v>0</v>
      </c>
      <c r="O22" s="226">
        <v>0</v>
      </c>
      <c r="P22" s="226">
        <v>1.68</v>
      </c>
      <c r="Q22" s="226">
        <v>0.96</v>
      </c>
      <c r="R22" s="226">
        <v>1.44</v>
      </c>
      <c r="S22" s="226">
        <v>0</v>
      </c>
      <c r="T22" s="226">
        <v>0</v>
      </c>
      <c r="U22" s="226">
        <v>0</v>
      </c>
      <c r="V22" s="226">
        <v>2.4</v>
      </c>
      <c r="W22" s="227">
        <v>18422</v>
      </c>
      <c r="X22" s="227">
        <v>0</v>
      </c>
      <c r="Y22" s="227">
        <v>0</v>
      </c>
    </row>
    <row r="23" spans="1:25" s="50" customFormat="1" x14ac:dyDescent="0.2">
      <c r="A23" s="270" t="s">
        <v>209</v>
      </c>
      <c r="B23" s="270">
        <v>33</v>
      </c>
      <c r="C23" s="270" t="s">
        <v>201</v>
      </c>
      <c r="D23" s="270" t="s">
        <v>212</v>
      </c>
      <c r="E23" s="270" t="s">
        <v>203</v>
      </c>
      <c r="F23" s="225">
        <v>0</v>
      </c>
      <c r="G23" s="225">
        <v>40</v>
      </c>
      <c r="H23" s="225">
        <v>40</v>
      </c>
      <c r="I23" s="225">
        <v>20</v>
      </c>
      <c r="J23" s="225">
        <v>0</v>
      </c>
      <c r="K23" s="226">
        <v>0</v>
      </c>
      <c r="L23" s="226">
        <v>0.8</v>
      </c>
      <c r="M23" s="226">
        <v>0.8</v>
      </c>
      <c r="N23" s="226">
        <v>0.4</v>
      </c>
      <c r="O23" s="226">
        <v>0</v>
      </c>
      <c r="P23" s="226">
        <v>0.8</v>
      </c>
      <c r="Q23" s="226">
        <v>0</v>
      </c>
      <c r="R23" s="226">
        <v>0.8</v>
      </c>
      <c r="S23" s="226">
        <v>0</v>
      </c>
      <c r="T23" s="226">
        <v>0</v>
      </c>
      <c r="U23" s="226">
        <v>0</v>
      </c>
      <c r="V23" s="226">
        <v>0.8</v>
      </c>
      <c r="W23" s="227">
        <v>6141</v>
      </c>
      <c r="X23" s="227">
        <v>0</v>
      </c>
      <c r="Y23" s="227">
        <v>0</v>
      </c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227"/>
    </row>
    <row r="25" spans="1:25" s="50" customFormat="1" x14ac:dyDescent="0.2">
      <c r="A25" s="271"/>
      <c r="B25" s="271"/>
      <c r="C25" s="271"/>
      <c r="D25" s="272"/>
      <c r="E25" s="272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22" customFormat="1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</row>
    <row r="109" spans="1:24" x14ac:dyDescent="0.2">
      <c r="A109" s="273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</row>
    <row r="110" spans="1:24" x14ac:dyDescent="0.2">
      <c r="A110" s="273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</row>
    <row r="111" spans="1:24" x14ac:dyDescent="0.2">
      <c r="A111" s="273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</row>
    <row r="112" spans="1:24" x14ac:dyDescent="0.2">
      <c r="A112" s="273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8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8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2"/>
      <c r="L117" s="222"/>
      <c r="M117" s="222"/>
      <c r="N117" s="222"/>
      <c r="O117" s="222"/>
      <c r="P117" s="222"/>
      <c r="Q117" s="222"/>
      <c r="R117" s="222"/>
      <c r="S117" s="222"/>
      <c r="T117" s="222"/>
      <c r="U117" s="222"/>
      <c r="V117" s="226"/>
      <c r="W117" s="227"/>
      <c r="X117" s="228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2"/>
      <c r="L118" s="222"/>
      <c r="M118" s="222"/>
      <c r="N118" s="222"/>
      <c r="O118" s="222"/>
      <c r="P118" s="222"/>
      <c r="Q118" s="222"/>
      <c r="R118" s="222"/>
      <c r="S118" s="222"/>
      <c r="T118" s="222"/>
      <c r="U118" s="222"/>
      <c r="V118" s="226"/>
      <c r="W118" s="227"/>
      <c r="X118" s="228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2"/>
      <c r="L119" s="222"/>
      <c r="M119" s="222"/>
      <c r="N119" s="222"/>
      <c r="O119" s="222"/>
      <c r="P119" s="222"/>
      <c r="Q119" s="222"/>
      <c r="R119" s="222"/>
      <c r="S119" s="222"/>
      <c r="T119" s="222"/>
      <c r="U119" s="222"/>
      <c r="V119" s="226"/>
      <c r="W119" s="227"/>
      <c r="X119" s="228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2"/>
      <c r="L120" s="222"/>
      <c r="M120" s="222"/>
      <c r="N120" s="222"/>
      <c r="O120" s="222"/>
      <c r="P120" s="222"/>
      <c r="Q120" s="222"/>
      <c r="R120" s="222"/>
      <c r="S120" s="222"/>
      <c r="T120" s="222"/>
      <c r="U120" s="222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2"/>
      <c r="L121" s="222"/>
      <c r="M121" s="222"/>
      <c r="N121" s="222"/>
      <c r="O121" s="222"/>
      <c r="P121" s="222"/>
      <c r="Q121" s="222"/>
      <c r="R121" s="222"/>
      <c r="S121" s="222"/>
      <c r="T121" s="222"/>
      <c r="U121" s="222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4"/>
      <c r="W225" s="220"/>
      <c r="X225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24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5 P18:P225 J18:J225">
    <cfRule type="expression" dxfId="13" priority="7">
      <formula>IF($A18&lt;&gt;"",1,0)</formula>
    </cfRule>
  </conditionalFormatting>
  <conditionalFormatting sqref="A217:X225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24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24 P16:P24 V16:V24">
    <cfRule type="expression" dxfId="8" priority="4">
      <formula>IF($A16&lt;&gt;"",1,0)</formula>
    </cfRule>
  </conditionalFormatting>
  <conditionalFormatting sqref="Y16:Y24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Newman University</v>
      </c>
    </row>
    <row r="6" spans="1:8" ht="13.5" x14ac:dyDescent="0.2">
      <c r="A6" s="8" t="s">
        <v>56</v>
      </c>
      <c r="B6" s="180">
        <f>UKPRN</f>
        <v>10007832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0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0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222000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592000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895000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502000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552750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69627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Newman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10007832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/>
      <c r="B12" s="270"/>
      <c r="C12" s="270"/>
      <c r="D12" s="270"/>
      <c r="E12" s="270"/>
      <c r="F12" s="270"/>
      <c r="G12" s="227"/>
      <c r="H12" s="227"/>
      <c r="I12" s="227"/>
      <c r="J12" s="227"/>
      <c r="K12" s="227"/>
      <c r="L12" s="239"/>
      <c r="M12" s="239"/>
      <c r="N12" s="239"/>
      <c r="O12" s="227"/>
      <c r="P12" s="51"/>
    </row>
    <row r="13" spans="1:17" s="50" customFormat="1" x14ac:dyDescent="0.2">
      <c r="A13" s="276"/>
      <c r="B13" s="276"/>
      <c r="C13" s="276"/>
      <c r="D13" s="276"/>
      <c r="E13" s="276"/>
      <c r="F13" s="276"/>
      <c r="G13" s="230"/>
      <c r="H13" s="230"/>
      <c r="I13" s="230"/>
      <c r="J13" s="230"/>
      <c r="K13" s="230"/>
      <c r="L13" s="243"/>
      <c r="M13" s="244"/>
      <c r="N13" s="244"/>
      <c r="O13" s="230"/>
      <c r="P13" s="51"/>
    </row>
    <row r="14" spans="1:17" s="50" customFormat="1" x14ac:dyDescent="0.2">
      <c r="A14" s="270"/>
      <c r="B14" s="270"/>
      <c r="C14" s="270"/>
      <c r="D14" s="270"/>
      <c r="E14" s="270"/>
      <c r="F14" s="270"/>
      <c r="G14" s="227"/>
      <c r="H14" s="227"/>
      <c r="I14" s="227"/>
      <c r="J14" s="227"/>
      <c r="K14" s="227"/>
      <c r="L14" s="235"/>
      <c r="M14" s="239"/>
      <c r="N14" s="239"/>
      <c r="O14" s="227"/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5" s="22" customFormat="1" x14ac:dyDescent="0.2">
      <c r="A81" s="273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8"/>
    </row>
    <row r="82" spans="1:15" x14ac:dyDescent="0.2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5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5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5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5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5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5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5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5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5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5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5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5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5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5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3"/>
      <c r="C101" s="273"/>
      <c r="D101" s="270"/>
      <c r="E101" s="273"/>
      <c r="F101" s="273"/>
      <c r="G101" s="228"/>
      <c r="H101" s="228"/>
      <c r="I101" s="228"/>
      <c r="J101" s="228"/>
      <c r="K101" s="228"/>
      <c r="L101" s="236"/>
      <c r="M101" s="240"/>
      <c r="N101" s="240"/>
      <c r="O101" s="228"/>
    </row>
    <row r="102" spans="1:15" x14ac:dyDescent="0.2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7"/>
      <c r="M108" s="241"/>
      <c r="N108" s="241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9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s="44" customFormat="1" x14ac:dyDescent="0.2">
      <c r="A223" s="277"/>
      <c r="B223" s="277"/>
      <c r="C223" s="277"/>
      <c r="D223" s="277"/>
      <c r="E223" s="277"/>
      <c r="F223" s="277"/>
      <c r="G223" s="245"/>
      <c r="H223" s="245"/>
      <c r="I223" s="245"/>
      <c r="J223" s="245"/>
      <c r="K223" s="245"/>
      <c r="L223" s="246"/>
      <c r="M223" s="246"/>
      <c r="N223" s="246"/>
      <c r="O223" s="245"/>
    </row>
    <row r="224" spans="1:15" x14ac:dyDescent="0.2">
      <c r="A224" s="278"/>
      <c r="B224" s="278"/>
      <c r="C224" s="278"/>
      <c r="D224" s="277"/>
      <c r="E224" s="278"/>
      <c r="F224" s="278"/>
      <c r="G224" s="247"/>
      <c r="H224" s="247"/>
      <c r="I224" s="247"/>
      <c r="J224" s="247"/>
      <c r="K224" s="247"/>
      <c r="L224" s="248"/>
      <c r="M224" s="249"/>
      <c r="N224" s="249"/>
      <c r="O224" s="242"/>
    </row>
    <row r="225" spans="1:15" x14ac:dyDescent="0.2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0"/>
      <c r="H335" s="20"/>
      <c r="I335" s="20"/>
      <c r="J335" s="20"/>
      <c r="K335" s="20"/>
      <c r="L335" s="250"/>
      <c r="M335" s="251"/>
      <c r="N335" s="251"/>
      <c r="O335" s="88"/>
    </row>
    <row r="336" spans="1:15" x14ac:dyDescent="0.2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1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2 K12:K122">
    <cfRule type="expression" dxfId="5" priority="2">
      <formula>IF($A12&lt;&gt;"",1,0)</formula>
    </cfRule>
  </conditionalFormatting>
  <conditionalFormatting sqref="E12:F122">
    <cfRule type="expression" dxfId="4" priority="1">
      <formula>IF(AND($A12&lt;&gt;"",$E12=""),1,0)</formula>
    </cfRule>
  </conditionalFormatting>
  <conditionalFormatting sqref="A222:O222">
    <cfRule type="expression" dxfId="3" priority="12">
      <formula>IF($A222&lt;&gt;"",1,0)</formula>
    </cfRule>
  </conditionalFormatting>
  <conditionalFormatting sqref="A12:O12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Newman University</v>
      </c>
      <c r="D5" s="96"/>
    </row>
    <row r="6" spans="1:15" ht="13.5" x14ac:dyDescent="0.2">
      <c r="B6" s="142" t="s">
        <v>56</v>
      </c>
      <c r="C6" s="180">
        <f>UKPRN</f>
        <v>10007832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0</v>
      </c>
      <c r="E10" s="213">
        <v>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12000</v>
      </c>
      <c r="E11" s="214">
        <v>22000</v>
      </c>
      <c r="F11" s="214">
        <v>68000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0</v>
      </c>
      <c r="E12" s="214">
        <v>0</v>
      </c>
      <c r="F12" s="214">
        <v>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0</v>
      </c>
      <c r="F13" s="214">
        <v>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0</v>
      </c>
      <c r="E14" s="214">
        <v>0</v>
      </c>
      <c r="F14" s="214">
        <v>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0</v>
      </c>
      <c r="E15" s="215">
        <v>0</v>
      </c>
      <c r="F15" s="215">
        <v>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55000</v>
      </c>
      <c r="E17" s="212">
        <v>55000</v>
      </c>
      <c r="F17" s="212">
        <v>45000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67000</v>
      </c>
      <c r="E18" s="211">
        <v>77000</v>
      </c>
      <c r="F18" s="211">
        <v>113000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930000</v>
      </c>
      <c r="G20" s="4" t="s">
        <v>113</v>
      </c>
      <c r="H20" s="4"/>
      <c r="I20" s="100"/>
      <c r="K20" s="179" t="s">
        <v>144</v>
      </c>
      <c r="L20" s="183">
        <v>930000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0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2019-07-17T09:56:08Z</dcterms:modified>
</cp:coreProperties>
</file>