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E24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12" i="86"/>
  <c r="A5" i="89"/>
  <c r="A4" i="89"/>
</calcChain>
</file>

<file path=xl/sharedStrings.xml><?xml version="1.0" encoding="utf-8"?>
<sst xmlns="http://schemas.openxmlformats.org/spreadsheetml/2006/main" count="280" uniqueCount="206">
  <si>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</si>
  <si>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</si>
  <si>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</si>
  <si>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</si>
  <si>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</si>
  <si>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</si>
  <si>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</si>
  <si>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</si>
  <si>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</si>
  <si>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</si>
  <si>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</si>
  <si>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</si>
  <si>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</si>
  <si>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</si>
  <si>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</si>
  <si>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</si>
  <si>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</si>
  <si>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</si>
  <si>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</si>
  <si>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</si>
  <si>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</si>
  <si>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</si>
  <si>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</si>
  <si>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</si>
  <si>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</si>
  <si>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</si>
  <si>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</si>
  <si>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</si>
  <si>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</si>
  <si>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</si>
  <si>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</si>
  <si>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</si>
  <si>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</si>
  <si>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</si>
  <si>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</si>
  <si>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</si>
  <si>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</si>
  <si>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</si>
  <si>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</si>
  <si>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</si>
  <si>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</si>
  <si>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</si>
  <si>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</si>
  <si>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</si>
  <si>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</si>
  <si>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</si>
  <si>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</si>
  <si>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</si>
  <si>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</si>
  <si>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</si>
  <si>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</si>
  <si>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</si>
  <si>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</si>
  <si>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</si>
  <si>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</si>
  <si>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</si>
  <si>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</si>
  <si>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</si>
  <si>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</si>
  <si>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</si>
  <si>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</si>
  <si>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</si>
  <si>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</si>
  <si>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</si>
  <si>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</si>
  <si>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</si>
  <si>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</si>
  <si>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</si>
  <si>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</si>
  <si>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</si>
  <si>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</si>
  <si>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</si>
  <si>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</si>
  <si>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</si>
  <si>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</si>
  <si>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</si>
  <si>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</si>
  <si>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</si>
  <si>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</si>
  <si>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</si>
  <si>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</si>
  <si>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</si>
  <si>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</si>
  <si>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</si>
  <si>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</si>
  <si>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</si>
  <si>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</si>
  <si>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</si>
  <si>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</si>
  <si>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</si>
  <si>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</si>
  <si>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</si>
  <si>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</si>
  <si>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</si>
  <si>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</si>
  <si>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</si>
  <si>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</si>
  <si>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</si>
  <si>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</si>
  <si>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</si>
  <si>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</si>
  <si>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</si>
  <si>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</si>
  <si>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</si>
  <si>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</si>
  <si>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</si>
  <si>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</si>
  <si>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</si>
  <si>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</si>
  <si>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</si>
  <si>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</si>
  <si>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</si>
  <si>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</si>
  <si>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</si>
  <si>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</si>
  <si>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</si>
  <si>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</si>
  <si>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</si>
  <si>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</si>
  <si>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</si>
  <si>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</si>
  <si>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</si>
  <si>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</si>
  <si>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</si>
  <si>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</si>
  <si>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</si>
  <si>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</si>
  <si>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</si>
  <si>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</si>
  <si>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</si>
  <si>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</si>
  <si>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</si>
  <si>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</si>
  <si>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</si>
  <si>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</si>
  <si>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</si>
  <si>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</si>
  <si>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</si>
  <si>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</si>
  <si>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</si>
  <si>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</si>
  <si>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</si>
  <si>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</si>
  <si>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</si>
  <si>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</si>
  <si>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</si>
  <si>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</si>
  <si>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</si>
  <si>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</si>
  <si>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</si>
  <si>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</si>
  <si>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</si>
  <si>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</si>
  <si>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</si>
  <si>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</si>
  <si>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</si>
  <si>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</si>
  <si>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</si>
  <si>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</si>
  <si>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</si>
  <si>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</si>
  <si>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</si>
  <si>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</si>
  <si>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</si>
  <si>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</si>
  <si>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</si>
  <si>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</si>
  <si>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</si>
  <si>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</si>
  <si>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</si>
  <si>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</si>
  <si>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</si>
  <si>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</si>
  <si>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</si>
  <si>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</si>
  <si>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</si>
  <si>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</si>
  <si>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</si>
  <si>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</si>
  <si>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</si>
  <si>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</si>
  <si>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</si>
  <si>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</si>
  <si>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</si>
  <si>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</si>
  <si>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</si>
  <si>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</si>
  <si>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</si>
  <si>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</si>
  <si>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</si>
  <si>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</si>
  <si>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</si>
  <si>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</si>
  <si>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</si>
  <si>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</si>
  <si>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</si>
  <si>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</si>
  <si>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</si>
  <si>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</si>
  <si>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Rose Bruford College of Theatre and Performance</t>
  </si>
  <si>
    <t>D</t>
  </si>
  <si>
    <t>Z</t>
  </si>
  <si>
    <t>Music, Drama, Dance and Performing Arts</t>
  </si>
  <si>
    <t>Output</t>
  </si>
  <si>
    <t>Impact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</si>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</sst>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Rose Bruford College of Theatre and Performance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10005523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10005523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60668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4853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65521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65521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0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0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0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0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65521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0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65521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0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Rose Bruford College of Theatre and Performance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10005523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60668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4853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0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35</v>
      </c>
      <c r="C16" s="270" t="s">
        <v>201</v>
      </c>
      <c r="D16" s="270" t="s">
        <v>202</v>
      </c>
      <c r="E16" s="270" t="s">
        <v>203</v>
      </c>
      <c r="F16" s="225">
        <v>10.7</v>
      </c>
      <c r="G16" s="225">
        <v>42.9</v>
      </c>
      <c r="H16" s="225">
        <v>25</v>
      </c>
      <c r="I16" s="225">
        <v>14.3</v>
      </c>
      <c r="J16" s="225">
        <v>7.1</v>
      </c>
      <c r="K16" s="226">
        <v>0.63100000000000001</v>
      </c>
      <c r="L16" s="226">
        <v>2.5310000000000001</v>
      </c>
      <c r="M16" s="226">
        <v>1.4750000000000001</v>
      </c>
      <c r="N16" s="226">
        <v>0.84399999999999997</v>
      </c>
      <c r="O16" s="226">
        <v>0.41899999999999998</v>
      </c>
      <c r="P16" s="226">
        <v>3.1619999999999999</v>
      </c>
      <c r="Q16" s="226">
        <v>2.5249999999999999</v>
      </c>
      <c r="R16" s="226">
        <v>2.5310000000000001</v>
      </c>
      <c r="S16" s="226">
        <v>0</v>
      </c>
      <c r="T16" s="226">
        <v>0</v>
      </c>
      <c r="U16" s="226">
        <v>0</v>
      </c>
      <c r="V16" s="226">
        <v>5.056</v>
      </c>
      <c r="W16" s="227">
        <v>50455</v>
      </c>
      <c r="X16" s="227">
        <v>4036</v>
      </c>
      <c r="Y16" s="227">
        <v>0</v>
      </c>
    </row>
    <row r="17" spans="1:25" s="50" customFormat="1" x14ac:dyDescent="0.2">
      <c r="A17" s="270" t="s">
        <v>200</v>
      </c>
      <c r="B17" s="270">
        <v>35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50</v>
      </c>
      <c r="H17" s="225">
        <v>50</v>
      </c>
      <c r="I17" s="225">
        <v>0</v>
      </c>
      <c r="J17" s="225">
        <v>0</v>
      </c>
      <c r="K17" s="226">
        <v>0</v>
      </c>
      <c r="L17" s="226">
        <v>2.95</v>
      </c>
      <c r="M17" s="226">
        <v>2.95</v>
      </c>
      <c r="N17" s="226">
        <v>0</v>
      </c>
      <c r="O17" s="226">
        <v>0</v>
      </c>
      <c r="P17" s="226">
        <v>2.95</v>
      </c>
      <c r="Q17" s="226">
        <v>0</v>
      </c>
      <c r="R17" s="226">
        <v>2.95</v>
      </c>
      <c r="S17" s="226">
        <v>0</v>
      </c>
      <c r="T17" s="226">
        <v>0</v>
      </c>
      <c r="U17" s="226">
        <v>0</v>
      </c>
      <c r="V17" s="226">
        <v>2.95</v>
      </c>
      <c r="W17" s="227">
        <v>7205</v>
      </c>
      <c r="X17" s="227">
        <v>576</v>
      </c>
      <c r="Y17" s="227">
        <v>0</v>
      </c>
    </row>
    <row r="18" spans="1:25" s="50" customFormat="1" x14ac:dyDescent="0.2">
      <c r="A18" s="270" t="s">
        <v>200</v>
      </c>
      <c r="B18" s="270">
        <v>35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30</v>
      </c>
      <c r="H18" s="225">
        <v>20</v>
      </c>
      <c r="I18" s="225">
        <v>40</v>
      </c>
      <c r="J18" s="225">
        <v>10</v>
      </c>
      <c r="K18" s="226">
        <v>0</v>
      </c>
      <c r="L18" s="226">
        <v>1.77</v>
      </c>
      <c r="M18" s="226">
        <v>1.18</v>
      </c>
      <c r="N18" s="226">
        <v>2.36</v>
      </c>
      <c r="O18" s="226">
        <v>0.59</v>
      </c>
      <c r="P18" s="226">
        <v>1.77</v>
      </c>
      <c r="Q18" s="226">
        <v>0</v>
      </c>
      <c r="R18" s="226">
        <v>1.77</v>
      </c>
      <c r="S18" s="226">
        <v>0</v>
      </c>
      <c r="T18" s="226">
        <v>0</v>
      </c>
      <c r="U18" s="226">
        <v>0</v>
      </c>
      <c r="V18" s="226">
        <v>1.77</v>
      </c>
      <c r="W18" s="227">
        <v>3008</v>
      </c>
      <c r="X18" s="227">
        <v>241</v>
      </c>
      <c r="Y18" s="227">
        <v>0</v>
      </c>
    </row>
    <row r="19" spans="1:25" s="50" customFormat="1" x14ac:dyDescent="0.2">
      <c r="A19" s="270"/>
      <c r="B19" s="270"/>
      <c r="C19" s="270"/>
      <c r="D19" s="270"/>
      <c r="E19" s="270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7"/>
      <c r="X19" s="227"/>
      <c r="Y19" s="227"/>
    </row>
    <row r="20" spans="1:25" s="50" customFormat="1" x14ac:dyDescent="0.2">
      <c r="A20" s="271"/>
      <c r="B20" s="271"/>
      <c r="C20" s="271"/>
      <c r="D20" s="272"/>
      <c r="E20" s="272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51"/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51"/>
    </row>
    <row r="22" spans="1:25" s="50" customFormat="1" x14ac:dyDescent="0.2">
      <c r="A22" s="270"/>
      <c r="B22" s="270"/>
      <c r="C22" s="270"/>
      <c r="D22" s="270"/>
      <c r="E22" s="270"/>
      <c r="F22" s="225"/>
      <c r="G22" s="225"/>
      <c r="H22" s="225"/>
      <c r="I22" s="225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7"/>
      <c r="X22" s="227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22" customFormat="1" x14ac:dyDescent="0.2">
      <c r="A88" s="273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</row>
    <row r="89" spans="1:25" x14ac:dyDescent="0.2">
      <c r="A89" s="273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</row>
    <row r="90" spans="1:25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3"/>
      <c r="C108" s="273"/>
      <c r="D108" s="273"/>
      <c r="E108" s="273"/>
      <c r="F108" s="221"/>
      <c r="G108" s="221"/>
      <c r="H108" s="221"/>
      <c r="I108" s="221"/>
      <c r="J108" s="221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6"/>
      <c r="W108" s="227"/>
      <c r="X108" s="228"/>
    </row>
    <row r="109" spans="1:24" x14ac:dyDescent="0.2">
      <c r="A109" s="273"/>
      <c r="B109" s="273"/>
      <c r="C109" s="273"/>
      <c r="D109" s="273"/>
      <c r="E109" s="273"/>
      <c r="F109" s="221"/>
      <c r="G109" s="221"/>
      <c r="H109" s="221"/>
      <c r="I109" s="221"/>
      <c r="J109" s="221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6"/>
      <c r="W109" s="227"/>
      <c r="X109" s="228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9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9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3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3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0"/>
      <c r="X220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19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0 P18:P220 J18:J220">
    <cfRule type="expression" dxfId="13" priority="7">
      <formula>IF($A18&lt;&gt;"",1,0)</formula>
    </cfRule>
  </conditionalFormatting>
  <conditionalFormatting sqref="A217:X220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19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19 P16:P19 V16:V19">
    <cfRule type="expression" dxfId="8" priority="4">
      <formula>IF($A16&lt;&gt;"",1,0)</formula>
    </cfRule>
  </conditionalFormatting>
  <conditionalFormatting sqref="Y16:Y19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Rose Bruford College of Theatre and Performance</v>
      </c>
    </row>
    <row r="6" spans="1:8" ht="13.5" x14ac:dyDescent="0.2">
      <c r="A6" s="8" t="s">
        <v>56</v>
      </c>
      <c r="B6" s="180">
        <f>UKPRN</f>
        <v>10005523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0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0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0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49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Rose Bruford College of Theatre and Performance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10005523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0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/>
      <c r="B12" s="270"/>
      <c r="C12" s="270"/>
      <c r="D12" s="270"/>
      <c r="E12" s="270"/>
      <c r="F12" s="270"/>
      <c r="G12" s="227"/>
      <c r="H12" s="227"/>
      <c r="I12" s="227"/>
      <c r="J12" s="227"/>
      <c r="K12" s="227"/>
      <c r="L12" s="239"/>
      <c r="M12" s="239"/>
      <c r="N12" s="239"/>
      <c r="O12" s="227"/>
      <c r="P12" s="51"/>
    </row>
    <row r="13" spans="1:17" s="50" customFormat="1" x14ac:dyDescent="0.2">
      <c r="A13" s="276"/>
      <c r="B13" s="276"/>
      <c r="C13" s="276"/>
      <c r="D13" s="276"/>
      <c r="E13" s="276"/>
      <c r="F13" s="276"/>
      <c r="G13" s="230"/>
      <c r="H13" s="230"/>
      <c r="I13" s="230"/>
      <c r="J13" s="230"/>
      <c r="K13" s="230"/>
      <c r="L13" s="243"/>
      <c r="M13" s="244"/>
      <c r="N13" s="244"/>
      <c r="O13" s="230"/>
      <c r="P13" s="51"/>
    </row>
    <row r="14" spans="1:17" s="50" customFormat="1" x14ac:dyDescent="0.2">
      <c r="A14" s="270"/>
      <c r="B14" s="270"/>
      <c r="C14" s="270"/>
      <c r="D14" s="270"/>
      <c r="E14" s="270"/>
      <c r="F14" s="270"/>
      <c r="G14" s="227"/>
      <c r="H14" s="227"/>
      <c r="I14" s="227"/>
      <c r="J14" s="227"/>
      <c r="K14" s="227"/>
      <c r="L14" s="235"/>
      <c r="M14" s="239"/>
      <c r="N14" s="239"/>
      <c r="O14" s="227"/>
      <c r="P14" s="51"/>
    </row>
    <row r="15" spans="1:17" s="50" customFormat="1" x14ac:dyDescent="0.2">
      <c r="A15" s="270"/>
      <c r="B15" s="270"/>
      <c r="C15" s="270"/>
      <c r="D15" s="270"/>
      <c r="E15" s="270"/>
      <c r="F15" s="270"/>
      <c r="G15" s="227"/>
      <c r="H15" s="227"/>
      <c r="I15" s="227"/>
      <c r="J15" s="227"/>
      <c r="K15" s="227"/>
      <c r="L15" s="235"/>
      <c r="M15" s="239"/>
      <c r="N15" s="239"/>
      <c r="O15" s="227"/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5"/>
      <c r="M16" s="239"/>
      <c r="N16" s="239"/>
      <c r="O16" s="227"/>
      <c r="P16" s="51"/>
    </row>
    <row r="17" spans="1:16" s="50" customFormat="1" x14ac:dyDescent="0.2">
      <c r="A17" s="270"/>
      <c r="B17" s="270"/>
      <c r="C17" s="270"/>
      <c r="D17" s="270"/>
      <c r="E17" s="270"/>
      <c r="F17" s="270"/>
      <c r="G17" s="227"/>
      <c r="H17" s="227"/>
      <c r="I17" s="227"/>
      <c r="J17" s="227"/>
      <c r="K17" s="227"/>
      <c r="L17" s="235"/>
      <c r="M17" s="239"/>
      <c r="N17" s="239"/>
      <c r="O17" s="227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5" s="22" customFormat="1" x14ac:dyDescent="0.2">
      <c r="A81" s="273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8"/>
    </row>
    <row r="82" spans="1:15" x14ac:dyDescent="0.2">
      <c r="A82" s="273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8"/>
    </row>
    <row r="83" spans="1:15" x14ac:dyDescent="0.2">
      <c r="A83" s="273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8"/>
    </row>
    <row r="84" spans="1:15" x14ac:dyDescent="0.2">
      <c r="A84" s="273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8"/>
    </row>
    <row r="85" spans="1:15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5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5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5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5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5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5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5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5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5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5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5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3"/>
      <c r="C101" s="273"/>
      <c r="D101" s="270"/>
      <c r="E101" s="273"/>
      <c r="F101" s="273"/>
      <c r="G101" s="228"/>
      <c r="H101" s="228"/>
      <c r="I101" s="228"/>
      <c r="J101" s="228"/>
      <c r="K101" s="228"/>
      <c r="L101" s="236"/>
      <c r="M101" s="240"/>
      <c r="N101" s="240"/>
      <c r="O101" s="228"/>
    </row>
    <row r="102" spans="1:15" x14ac:dyDescent="0.2">
      <c r="A102" s="273"/>
      <c r="B102" s="273"/>
      <c r="C102" s="273"/>
      <c r="D102" s="270"/>
      <c r="E102" s="273"/>
      <c r="F102" s="273"/>
      <c r="G102" s="228"/>
      <c r="H102" s="228"/>
      <c r="I102" s="228"/>
      <c r="J102" s="228"/>
      <c r="K102" s="228"/>
      <c r="L102" s="236"/>
      <c r="M102" s="240"/>
      <c r="N102" s="240"/>
      <c r="O102" s="228"/>
    </row>
    <row r="103" spans="1:15" x14ac:dyDescent="0.2">
      <c r="A103" s="273"/>
      <c r="B103" s="273"/>
      <c r="C103" s="273"/>
      <c r="D103" s="270"/>
      <c r="E103" s="273"/>
      <c r="F103" s="273"/>
      <c r="G103" s="228"/>
      <c r="H103" s="228"/>
      <c r="I103" s="228"/>
      <c r="J103" s="228"/>
      <c r="K103" s="228"/>
      <c r="L103" s="236"/>
      <c r="M103" s="240"/>
      <c r="N103" s="240"/>
      <c r="O103" s="228"/>
    </row>
    <row r="104" spans="1:15" x14ac:dyDescent="0.2">
      <c r="A104" s="273"/>
      <c r="B104" s="273"/>
      <c r="C104" s="273"/>
      <c r="D104" s="270"/>
      <c r="E104" s="273"/>
      <c r="F104" s="273"/>
      <c r="G104" s="228"/>
      <c r="H104" s="228"/>
      <c r="I104" s="228"/>
      <c r="J104" s="228"/>
      <c r="K104" s="228"/>
      <c r="L104" s="236"/>
      <c r="M104" s="240"/>
      <c r="N104" s="240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7"/>
      <c r="M108" s="241"/>
      <c r="N108" s="241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7"/>
      <c r="M109" s="241"/>
      <c r="N109" s="241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7"/>
      <c r="M110" s="241"/>
      <c r="N110" s="241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7"/>
      <c r="M111" s="241"/>
      <c r="N111" s="241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9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9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9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9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s="44" customFormat="1" x14ac:dyDescent="0.2">
      <c r="A223" s="277"/>
      <c r="B223" s="277"/>
      <c r="C223" s="277"/>
      <c r="D223" s="277"/>
      <c r="E223" s="277"/>
      <c r="F223" s="277"/>
      <c r="G223" s="245"/>
      <c r="H223" s="245"/>
      <c r="I223" s="245"/>
      <c r="J223" s="245"/>
      <c r="K223" s="245"/>
      <c r="L223" s="246"/>
      <c r="M223" s="246"/>
      <c r="N223" s="246"/>
      <c r="O223" s="245"/>
    </row>
    <row r="224" spans="1:15" x14ac:dyDescent="0.2">
      <c r="A224" s="278"/>
      <c r="B224" s="278"/>
      <c r="C224" s="278"/>
      <c r="D224" s="277"/>
      <c r="E224" s="278"/>
      <c r="F224" s="278"/>
      <c r="G224" s="247"/>
      <c r="H224" s="247"/>
      <c r="I224" s="247"/>
      <c r="J224" s="247"/>
      <c r="K224" s="247"/>
      <c r="L224" s="248"/>
      <c r="M224" s="249"/>
      <c r="N224" s="249"/>
      <c r="O224" s="242"/>
    </row>
    <row r="225" spans="1:15" x14ac:dyDescent="0.2">
      <c r="A225" s="278"/>
      <c r="B225" s="278"/>
      <c r="C225" s="278"/>
      <c r="D225" s="277"/>
      <c r="E225" s="278"/>
      <c r="F225" s="278"/>
      <c r="G225" s="247"/>
      <c r="H225" s="247"/>
      <c r="I225" s="247"/>
      <c r="J225" s="247"/>
      <c r="K225" s="247"/>
      <c r="L225" s="248"/>
      <c r="M225" s="249"/>
      <c r="N225" s="249"/>
      <c r="O225" s="242"/>
    </row>
    <row r="226" spans="1:15" x14ac:dyDescent="0.2">
      <c r="A226" s="278"/>
      <c r="B226" s="278"/>
      <c r="C226" s="278"/>
      <c r="D226" s="277"/>
      <c r="E226" s="278"/>
      <c r="F226" s="278"/>
      <c r="G226" s="247"/>
      <c r="H226" s="247"/>
      <c r="I226" s="247"/>
      <c r="J226" s="247"/>
      <c r="K226" s="247"/>
      <c r="L226" s="248"/>
      <c r="M226" s="249"/>
      <c r="N226" s="249"/>
      <c r="O226" s="242"/>
    </row>
    <row r="227" spans="1:15" x14ac:dyDescent="0.2">
      <c r="A227" s="278"/>
      <c r="B227" s="278"/>
      <c r="C227" s="278"/>
      <c r="D227" s="277"/>
      <c r="E227" s="278"/>
      <c r="F227" s="278"/>
      <c r="G227" s="247"/>
      <c r="H227" s="247"/>
      <c r="I227" s="247"/>
      <c r="J227" s="247"/>
      <c r="K227" s="247"/>
      <c r="L227" s="248"/>
      <c r="M227" s="249"/>
      <c r="N227" s="249"/>
      <c r="O227" s="242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0"/>
      <c r="H335" s="20"/>
      <c r="I335" s="20"/>
      <c r="J335" s="20"/>
      <c r="K335" s="20"/>
      <c r="L335" s="250"/>
      <c r="M335" s="251"/>
      <c r="N335" s="251"/>
      <c r="O335" s="88"/>
    </row>
    <row r="336" spans="1:15" x14ac:dyDescent="0.2">
      <c r="A336" s="278"/>
      <c r="B336" s="278"/>
      <c r="C336" s="278"/>
      <c r="D336" s="277"/>
      <c r="E336" s="278"/>
      <c r="F336" s="278"/>
      <c r="G336" s="20"/>
      <c r="H336" s="20"/>
      <c r="I336" s="20"/>
      <c r="J336" s="20"/>
      <c r="K336" s="20"/>
      <c r="L336" s="250"/>
      <c r="M336" s="251"/>
      <c r="N336" s="251"/>
      <c r="O336" s="88"/>
    </row>
    <row r="337" spans="1:15" x14ac:dyDescent="0.2">
      <c r="A337" s="278"/>
      <c r="B337" s="278"/>
      <c r="C337" s="278"/>
      <c r="D337" s="277"/>
      <c r="E337" s="278"/>
      <c r="F337" s="278"/>
      <c r="G337" s="20"/>
      <c r="H337" s="20"/>
      <c r="I337" s="20"/>
      <c r="J337" s="20"/>
      <c r="K337" s="20"/>
      <c r="L337" s="250"/>
      <c r="M337" s="251"/>
      <c r="N337" s="251"/>
      <c r="O337" s="88"/>
    </row>
    <row r="338" spans="1:15" x14ac:dyDescent="0.2">
      <c r="A338" s="278"/>
      <c r="B338" s="278"/>
      <c r="C338" s="278"/>
      <c r="D338" s="277"/>
      <c r="E338" s="278"/>
      <c r="F338" s="278"/>
      <c r="G338" s="20"/>
      <c r="H338" s="20"/>
      <c r="I338" s="20"/>
      <c r="J338" s="20"/>
      <c r="K338" s="20"/>
      <c r="L338" s="250"/>
      <c r="M338" s="251"/>
      <c r="N338" s="251"/>
      <c r="O338" s="88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1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1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1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1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2 K12:K122">
    <cfRule type="expression" dxfId="5" priority="2">
      <formula>IF($A12&lt;&gt;"",1,0)</formula>
    </cfRule>
  </conditionalFormatting>
  <conditionalFormatting sqref="E12:F122">
    <cfRule type="expression" dxfId="4" priority="1">
      <formula>IF(AND($A12&lt;&gt;"",$E12=""),1,0)</formula>
    </cfRule>
  </conditionalFormatting>
  <conditionalFormatting sqref="A222:O222">
    <cfRule type="expression" dxfId="3" priority="12">
      <formula>IF($A222&lt;&gt;"",1,0)</formula>
    </cfRule>
  </conditionalFormatting>
  <conditionalFormatting sqref="A12:O12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Rose Bruford College of Theatre and Performance</v>
      </c>
      <c r="D5" s="96"/>
    </row>
    <row r="6" spans="1:15" ht="13.5" x14ac:dyDescent="0.2">
      <c r="B6" s="142" t="s">
        <v>56</v>
      </c>
      <c r="C6" s="180">
        <f>UKPRN</f>
        <v>10005523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0</v>
      </c>
      <c r="E10" s="213">
        <v>0</v>
      </c>
      <c r="F10" s="213">
        <v>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0</v>
      </c>
      <c r="E11" s="214">
        <v>0</v>
      </c>
      <c r="F11" s="214">
        <v>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0</v>
      </c>
      <c r="E12" s="214">
        <v>0</v>
      </c>
      <c r="F12" s="214">
        <v>231000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0</v>
      </c>
      <c r="E15" s="215">
        <v>0</v>
      </c>
      <c r="F15" s="215">
        <v>32000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273000</v>
      </c>
      <c r="E17" s="212">
        <v>278000</v>
      </c>
      <c r="F17" s="212">
        <v>315000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273000</v>
      </c>
      <c r="E18" s="211">
        <v>278000</v>
      </c>
      <c r="F18" s="211">
        <v>578000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4270000</v>
      </c>
      <c r="G20" s="4" t="s">
        <v>113</v>
      </c>
      <c r="H20" s="4"/>
      <c r="I20" s="100"/>
      <c r="K20" s="179" t="s">
        <v>144</v>
      </c>
      <c r="L20" s="183">
        <v>4270000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0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2019-07-17T09:55:07Z</dcterms:modified>
</cp:coreProperties>
</file>