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<sst xmlns="http://schemas.openxmlformats.org/spreadsheetml/2006/main" count="283" uniqueCount="206">
  <si>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</si>
  <si>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</si>
  <si>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</si>
  <si>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</si>
  <si>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</si>
  <si>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</si>
  <si>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</si>
  <si>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</si>
  <si>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</si>
  <si>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</si>
  <si>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</si>
  <si>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</si>
  <si>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</si>
  <si>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</si>
  <si>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</si>
  <si>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</si>
  <si>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</si>
  <si>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</si>
  <si>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</si>
  <si>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</si>
  <si>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</si>
  <si>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</si>
  <si>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</si>
  <si>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</si>
  <si>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</si>
  <si>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</si>
  <si>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</si>
  <si>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</si>
  <si>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</si>
  <si>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</si>
  <si>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</si>
  <si>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</si>
  <si>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</si>
  <si>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</si>
  <si>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</si>
  <si>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</si>
  <si>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</si>
  <si>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</si>
  <si>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</si>
  <si>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</si>
  <si>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</si>
  <si>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</si>
  <si>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</si>
  <si>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</si>
  <si>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</si>
  <si>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</si>
  <si>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</si>
  <si>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</si>
  <si>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</si>
  <si>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</si>
  <si>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</si>
  <si>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</si>
  <si>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</si>
  <si>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</si>
  <si>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</si>
  <si>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</si>
  <si>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</si>
  <si>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</si>
  <si>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</si>
  <si>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</si>
  <si>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</si>
  <si>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</si>
  <si>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</si>
  <si>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</si>
  <si>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</si>
  <si>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</si>
  <si>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</si>
  <si>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</si>
  <si>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</si>
  <si>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</si>
  <si>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</si>
  <si>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</si>
  <si>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</si>
  <si>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</si>
  <si>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</si>
  <si>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</si>
  <si>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</si>
  <si>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</si>
  <si>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</si>
  <si>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</si>
  <si>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</si>
  <si>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</si>
  <si>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</si>
  <si>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</si>
  <si>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</si>
  <si>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</si>
  <si>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</si>
  <si>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</si>
  <si>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</si>
  <si>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</si>
  <si>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</si>
  <si>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</si>
  <si>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</si>
  <si>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</si>
  <si>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</si>
  <si>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</si>
  <si>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</si>
  <si>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</si>
  <si>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</si>
  <si>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</si>
  <si>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</si>
  <si>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</si>
  <si>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</si>
  <si>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</si>
  <si>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</si>
  <si>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</si>
  <si>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</si>
  <si>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</si>
  <si>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</si>
  <si>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</si>
  <si>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</si>
  <si>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</si>
  <si>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</si>
  <si>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</si>
  <si>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</si>
  <si>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</si>
  <si>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</si>
  <si>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</si>
  <si>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</si>
  <si>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</si>
  <si>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</si>
  <si>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</si>
  <si>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</si>
  <si>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</si>
  <si>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</si>
  <si>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</si>
  <si>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</si>
  <si>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</si>
  <si>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</si>
  <si>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</si>
  <si>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</si>
  <si>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</si>
  <si>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</si>
  <si>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</si>
  <si>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</si>
  <si>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</si>
  <si>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</si>
  <si>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</si>
  <si>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</si>
  <si>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</si>
  <si>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</si>
  <si>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</si>
  <si>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</si>
  <si>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</si>
  <si>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</si>
  <si>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</si>
  <si>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</si>
  <si>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</si>
  <si>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</si>
  <si>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</si>
  <si>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</si>
  <si>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</si>
  <si>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</si>
  <si>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</si>
  <si>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</si>
  <si>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</si>
  <si>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</si>
  <si>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</si>
  <si>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</si>
  <si>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</si>
  <si>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</si>
  <si>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</si>
  <si>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</si>
  <si>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</si>
  <si>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</si>
  <si>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</si>
  <si>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</si>
  <si>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</si>
  <si>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</si>
  <si>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</si>
  <si>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</si>
  <si>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</si>
  <si>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</si>
  <si>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</si>
  <si>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</si>
  <si>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</si>
  <si>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</si>
  <si>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</si>
  <si>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</si>
  <si>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</si>
  <si>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</si>
  <si>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</si>
  <si>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</si>
  <si>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</si>
  <si>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</si>
  <si>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</si>
  <si>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</si>
  <si>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</si>
  <si>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</si>
  <si>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</si>
  <si>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</si>
  <si>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</si>
  <si>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</si>
  <si>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</si>
  <si>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</si>
  <si>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</si>
  <si>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</si>
  <si>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</si>
  <si>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</si>
  <si>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Royal Academy of Music</t>
  </si>
  <si>
    <t>D</t>
  </si>
  <si>
    <t>Z</t>
  </si>
  <si>
    <t>Music, Drama, Dance and Performing Arts</t>
  </si>
  <si>
    <t>Output</t>
  </si>
  <si>
    <t>Impact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</si>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</sst>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Royal Academy of Music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10007835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10007835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245544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29465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275009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275009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66996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342005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342005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150000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Royal Academy of Music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10007835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245544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29465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35</v>
      </c>
      <c r="C16" s="270" t="s">
        <v>201</v>
      </c>
      <c r="D16" s="270" t="s">
        <v>202</v>
      </c>
      <c r="E16" s="270" t="s">
        <v>203</v>
      </c>
      <c r="F16" s="225">
        <v>22.9</v>
      </c>
      <c r="G16" s="225">
        <v>38.5</v>
      </c>
      <c r="H16" s="225">
        <v>31.5</v>
      </c>
      <c r="I16" s="225">
        <v>4.2</v>
      </c>
      <c r="J16" s="225">
        <v>2.9</v>
      </c>
      <c r="K16" s="226">
        <v>3.1829999999999998</v>
      </c>
      <c r="L16" s="226">
        <v>5.351</v>
      </c>
      <c r="M16" s="226">
        <v>4.3780000000000001</v>
      </c>
      <c r="N16" s="226">
        <v>0.58399999999999996</v>
      </c>
      <c r="O16" s="226">
        <v>0.40300000000000002</v>
      </c>
      <c r="P16" s="226">
        <v>8.5350000000000001</v>
      </c>
      <c r="Q16" s="226">
        <v>12.731999999999999</v>
      </c>
      <c r="R16" s="226">
        <v>5.351</v>
      </c>
      <c r="S16" s="226">
        <v>0</v>
      </c>
      <c r="T16" s="226">
        <v>0</v>
      </c>
      <c r="U16" s="226">
        <v>0</v>
      </c>
      <c r="V16" s="226">
        <v>18.084</v>
      </c>
      <c r="W16" s="227">
        <v>180453</v>
      </c>
      <c r="X16" s="227">
        <v>21654</v>
      </c>
      <c r="Y16" s="227">
        <v>0</v>
      </c>
    </row>
    <row r="17" spans="1:25" s="50" customFormat="1" x14ac:dyDescent="0.2">
      <c r="A17" s="270" t="s">
        <v>200</v>
      </c>
      <c r="B17" s="270">
        <v>35</v>
      </c>
      <c r="C17" s="270" t="s">
        <v>201</v>
      </c>
      <c r="D17" s="270" t="s">
        <v>202</v>
      </c>
      <c r="E17" s="270" t="s">
        <v>204</v>
      </c>
      <c r="F17" s="225">
        <v>30</v>
      </c>
      <c r="G17" s="225">
        <v>30</v>
      </c>
      <c r="H17" s="225">
        <v>40</v>
      </c>
      <c r="I17" s="225">
        <v>0</v>
      </c>
      <c r="J17" s="225">
        <v>0</v>
      </c>
      <c r="K17" s="226">
        <v>4.17</v>
      </c>
      <c r="L17" s="226">
        <v>4.17</v>
      </c>
      <c r="M17" s="226">
        <v>5.56</v>
      </c>
      <c r="N17" s="226">
        <v>0</v>
      </c>
      <c r="O17" s="226">
        <v>0</v>
      </c>
      <c r="P17" s="226">
        <v>8.34</v>
      </c>
      <c r="Q17" s="226">
        <v>16.68</v>
      </c>
      <c r="R17" s="226">
        <v>4.17</v>
      </c>
      <c r="S17" s="226">
        <v>0</v>
      </c>
      <c r="T17" s="226">
        <v>0</v>
      </c>
      <c r="U17" s="226">
        <v>0</v>
      </c>
      <c r="V17" s="226">
        <v>20.85</v>
      </c>
      <c r="W17" s="227">
        <v>50920</v>
      </c>
      <c r="X17" s="227">
        <v>6110</v>
      </c>
      <c r="Y17" s="227">
        <v>0</v>
      </c>
    </row>
    <row r="18" spans="1:25" s="50" customFormat="1" x14ac:dyDescent="0.2">
      <c r="A18" s="270" t="s">
        <v>200</v>
      </c>
      <c r="B18" s="270">
        <v>35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60</v>
      </c>
      <c r="H18" s="225">
        <v>40</v>
      </c>
      <c r="I18" s="225">
        <v>0</v>
      </c>
      <c r="J18" s="225">
        <v>0</v>
      </c>
      <c r="K18" s="226">
        <v>0</v>
      </c>
      <c r="L18" s="226">
        <v>8.34</v>
      </c>
      <c r="M18" s="226">
        <v>5.56</v>
      </c>
      <c r="N18" s="226">
        <v>0</v>
      </c>
      <c r="O18" s="226">
        <v>0</v>
      </c>
      <c r="P18" s="226">
        <v>8.34</v>
      </c>
      <c r="Q18" s="226">
        <v>0</v>
      </c>
      <c r="R18" s="226">
        <v>8.34</v>
      </c>
      <c r="S18" s="226">
        <v>0</v>
      </c>
      <c r="T18" s="226">
        <v>0</v>
      </c>
      <c r="U18" s="226">
        <v>0</v>
      </c>
      <c r="V18" s="226">
        <v>8.34</v>
      </c>
      <c r="W18" s="227">
        <v>14171</v>
      </c>
      <c r="X18" s="227">
        <v>1701</v>
      </c>
      <c r="Y18" s="227">
        <v>0</v>
      </c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227"/>
    </row>
    <row r="20" spans="1:25" s="50" customFormat="1" x14ac:dyDescent="0.2">
      <c r="A20" s="271"/>
      <c r="B20" s="271"/>
      <c r="C20" s="271"/>
      <c r="D20" s="272"/>
      <c r="E20" s="272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22" customFormat="1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0"/>
      <c r="X22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0 P18:P220 J18:J220">
    <cfRule type="expression" dxfId="13" priority="7">
      <formula>IF($A18&lt;&gt;"",1,0)</formula>
    </cfRule>
  </conditionalFormatting>
  <conditionalFormatting sqref="A217:X22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9 P16:P19 V16:V19">
    <cfRule type="expression" dxfId="8" priority="4">
      <formula>IF($A16&lt;&gt;"",1,0)</formula>
    </cfRule>
  </conditionalFormatting>
  <conditionalFormatting sqref="Y16:Y1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Royal Academy of Music</v>
      </c>
    </row>
    <row r="6" spans="1:8" ht="13.5" x14ac:dyDescent="0.2">
      <c r="A6" s="8" t="s">
        <v>56</v>
      </c>
      <c r="B6" s="180">
        <f>UKPRN</f>
        <v>10007835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0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Royal Academy of Music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10007835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66996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35</v>
      </c>
      <c r="C12" s="270" t="s">
        <v>201</v>
      </c>
      <c r="D12" s="270" t="s">
        <v>202</v>
      </c>
      <c r="E12" s="270"/>
      <c r="F12" s="270"/>
      <c r="G12" s="227">
        <v>21</v>
      </c>
      <c r="H12" s="227">
        <v>40</v>
      </c>
      <c r="I12" s="227">
        <v>34</v>
      </c>
      <c r="J12" s="227">
        <v>3</v>
      </c>
      <c r="K12" s="227">
        <v>2</v>
      </c>
      <c r="L12" s="239">
        <v>0.64210526315789496</v>
      </c>
      <c r="M12" s="239">
        <v>14.9</v>
      </c>
      <c r="N12" s="239">
        <v>13.9300884210526</v>
      </c>
      <c r="O12" s="227">
        <v>66996</v>
      </c>
      <c r="P12" s="51"/>
    </row>
    <row r="13" spans="1:17" s="50" customFormat="1" x14ac:dyDescent="0.2">
      <c r="A13" s="270"/>
      <c r="B13" s="270"/>
      <c r="C13" s="270"/>
      <c r="D13" s="270"/>
      <c r="E13" s="270"/>
      <c r="F13" s="270"/>
      <c r="G13" s="227"/>
      <c r="H13" s="227"/>
      <c r="I13" s="227"/>
      <c r="J13" s="227"/>
      <c r="K13" s="227"/>
      <c r="L13" s="239"/>
      <c r="M13" s="239"/>
      <c r="N13" s="239"/>
      <c r="O13" s="227"/>
      <c r="P13" s="51"/>
    </row>
    <row r="14" spans="1:17" s="50" customFormat="1" x14ac:dyDescent="0.2">
      <c r="A14" s="276"/>
      <c r="B14" s="276"/>
      <c r="C14" s="276"/>
      <c r="D14" s="276"/>
      <c r="E14" s="276"/>
      <c r="F14" s="276"/>
      <c r="G14" s="230"/>
      <c r="H14" s="230"/>
      <c r="I14" s="230"/>
      <c r="J14" s="230"/>
      <c r="K14" s="230"/>
      <c r="L14" s="243"/>
      <c r="M14" s="244"/>
      <c r="N14" s="244"/>
      <c r="O14" s="230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22" customFormat="1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6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s="44" customFormat="1" x14ac:dyDescent="0.2">
      <c r="A224" s="277"/>
      <c r="B224" s="277"/>
      <c r="C224" s="277"/>
      <c r="D224" s="277"/>
      <c r="E224" s="277"/>
      <c r="F224" s="277"/>
      <c r="G224" s="245"/>
      <c r="H224" s="245"/>
      <c r="I224" s="245"/>
      <c r="J224" s="245"/>
      <c r="K224" s="245"/>
      <c r="L224" s="246"/>
      <c r="M224" s="246"/>
      <c r="N224" s="246"/>
      <c r="O224" s="245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3 K12:K123">
    <cfRule type="expression" dxfId="5" priority="2">
      <formula>IF($A12&lt;&gt;"",1,0)</formula>
    </cfRule>
  </conditionalFormatting>
  <conditionalFormatting sqref="E12:F123">
    <cfRule type="expression" dxfId="4" priority="1">
      <formula>IF(AND($A12&lt;&gt;"",$E12=""),1,0)</formula>
    </cfRule>
  </conditionalFormatting>
  <conditionalFormatting sqref="A222:O223">
    <cfRule type="expression" dxfId="3" priority="12">
      <formula>IF($A222&lt;&gt;"",1,0)</formula>
    </cfRule>
  </conditionalFormatting>
  <conditionalFormatting sqref="A12:O12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Royal Academy of Music</v>
      </c>
      <c r="D5" s="96"/>
    </row>
    <row r="6" spans="1:15" ht="13.5" x14ac:dyDescent="0.2">
      <c r="B6" s="142" t="s">
        <v>56</v>
      </c>
      <c r="C6" s="180">
        <f>UKPRN</f>
        <v>10007835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2000</v>
      </c>
      <c r="E11" s="214">
        <v>2000</v>
      </c>
      <c r="F11" s="214">
        <v>1000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10000</v>
      </c>
      <c r="E12" s="214">
        <v>24000</v>
      </c>
      <c r="F12" s="214">
        <v>38000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9000</v>
      </c>
      <c r="E14" s="214">
        <v>7000</v>
      </c>
      <c r="F14" s="214">
        <v>9000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4000</v>
      </c>
      <c r="E15" s="215">
        <v>5000</v>
      </c>
      <c r="F15" s="215">
        <v>14000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794000</v>
      </c>
      <c r="E17" s="212">
        <v>871000</v>
      </c>
      <c r="F17" s="212">
        <v>879000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819000</v>
      </c>
      <c r="E18" s="211">
        <v>909000</v>
      </c>
      <c r="F18" s="211">
        <v>941000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9070000</v>
      </c>
      <c r="G20" s="4" t="s">
        <v>113</v>
      </c>
      <c r="H20" s="4"/>
      <c r="I20" s="100"/>
      <c r="K20" s="179" t="s">
        <v>144</v>
      </c>
      <c r="L20" s="183">
        <v>9070000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2019-07-17T09:56:09Z</dcterms:modified>
</cp:coreProperties>
</file>