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<sst xmlns="http://schemas.openxmlformats.org/spreadsheetml/2006/main" count="298" uniqueCount="207">
  <si>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</si>
  <si>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</si>
  <si>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</si>
  <si>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</si>
  <si>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</si>
  <si>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</si>
  <si>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</si>
  <si>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</si>
  <si>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</si>
  <si>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</si>
  <si>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</si>
  <si>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</si>
  <si>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</si>
  <si>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</si>
  <si>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</si>
  <si>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</si>
  <si>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</si>
  <si>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</si>
  <si>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</si>
  <si>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</si>
  <si>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</si>
  <si>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</si>
  <si>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</si>
  <si>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</si>
  <si>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</si>
  <si>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</si>
  <si>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</si>
  <si>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</si>
  <si>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</si>
  <si>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</si>
  <si>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</si>
  <si>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</si>
  <si>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</si>
  <si>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</si>
  <si>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</si>
  <si>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</si>
  <si>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</si>
  <si>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</si>
  <si>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</si>
  <si>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</si>
  <si>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</si>
  <si>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</si>
  <si>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</si>
  <si>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</si>
  <si>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</si>
  <si>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</si>
  <si>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</si>
  <si>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</si>
  <si>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</si>
  <si>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</si>
  <si>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</si>
  <si>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</si>
  <si>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</si>
  <si>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</si>
  <si>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</si>
  <si>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</si>
  <si>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</si>
  <si>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</si>
  <si>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</si>
  <si>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</si>
  <si>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</si>
  <si>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</si>
  <si>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</si>
  <si>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</si>
  <si>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</si>
  <si>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</si>
  <si>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</si>
  <si>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</si>
  <si>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</si>
  <si>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</si>
  <si>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</si>
  <si>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</si>
  <si>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</si>
  <si>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</si>
  <si>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</si>
  <si>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</si>
  <si>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</si>
  <si>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</si>
  <si>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</si>
  <si>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</si>
  <si>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</si>
  <si>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</si>
  <si>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</si>
  <si>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</si>
  <si>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</si>
  <si>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</si>
  <si>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</si>
  <si>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</si>
  <si>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</si>
  <si>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</si>
  <si>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</si>
  <si>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</si>
  <si>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</si>
  <si>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</si>
  <si>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</si>
  <si>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</si>
  <si>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</si>
  <si>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</si>
  <si>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</si>
  <si>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</si>
  <si>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</si>
  <si>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</si>
  <si>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</si>
  <si>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</si>
  <si>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</si>
  <si>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</si>
  <si>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</si>
  <si>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</si>
  <si>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</si>
  <si>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</si>
  <si>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</si>
  <si>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</si>
  <si>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</si>
  <si>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</si>
  <si>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</si>
  <si>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</si>
  <si>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</si>
  <si>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</si>
  <si>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</si>
  <si>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</si>
  <si>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</si>
  <si>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</si>
  <si>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</si>
  <si>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</si>
  <si>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</si>
  <si>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</si>
  <si>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</si>
  <si>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</si>
  <si>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</si>
  <si>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</si>
  <si>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</si>
  <si>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</si>
  <si>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</si>
  <si>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</si>
  <si>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</si>
  <si>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</si>
  <si>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</si>
  <si>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</si>
  <si>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</si>
  <si>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</si>
  <si>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</si>
  <si>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</si>
  <si>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</si>
  <si>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</si>
  <si>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</si>
  <si>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</si>
  <si>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</si>
  <si>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</si>
  <si>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</si>
  <si>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</si>
  <si>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</si>
  <si>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</si>
  <si>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</si>
  <si>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</si>
  <si>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</si>
  <si>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</si>
  <si>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</si>
  <si>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</si>
  <si>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</si>
  <si>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</si>
  <si>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</si>
  <si>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</si>
  <si>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</si>
  <si>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</si>
  <si>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</si>
  <si>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</si>
  <si>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</si>
  <si>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</si>
  <si>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</si>
  <si>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</si>
  <si>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</si>
  <si>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</si>
  <si>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</si>
  <si>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</si>
  <si>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</si>
  <si>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</si>
  <si>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</si>
  <si>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</si>
  <si>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</si>
  <si>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</si>
  <si>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</si>
  <si>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</si>
  <si>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</si>
  <si>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</si>
  <si>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</si>
  <si>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</si>
  <si>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</si>
  <si>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</si>
  <si>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</si>
  <si>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</si>
  <si>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</si>
  <si>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</si>
  <si>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</si>
  <si>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</si>
  <si>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</si>
  <si>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</si>
  <si>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</si>
  <si>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</si>
  <si>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</si>
  <si>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St. George's Hospital Medical School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</si>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</sst>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St. George's Hospital Medical School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10007782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10007782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1503307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180396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1683703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1683703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105069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495279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114564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359371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2757986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576326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141952.21674876846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576326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3334312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3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St. George's Hospital Medical School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10007782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1503307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180396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105069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23.1</v>
      </c>
      <c r="G16" s="225">
        <v>45</v>
      </c>
      <c r="H16" s="225">
        <v>31.3</v>
      </c>
      <c r="I16" s="225">
        <v>0.6</v>
      </c>
      <c r="J16" s="225">
        <v>0</v>
      </c>
      <c r="K16" s="226">
        <v>10.186999999999999</v>
      </c>
      <c r="L16" s="226">
        <v>19.844999999999999</v>
      </c>
      <c r="M16" s="226">
        <v>13.803000000000001</v>
      </c>
      <c r="N16" s="226">
        <v>0.26500000000000001</v>
      </c>
      <c r="O16" s="226">
        <v>0</v>
      </c>
      <c r="P16" s="226">
        <v>30.032</v>
      </c>
      <c r="Q16" s="226">
        <v>40.747999999999998</v>
      </c>
      <c r="R16" s="226">
        <v>19.844999999999999</v>
      </c>
      <c r="S16" s="226">
        <v>0</v>
      </c>
      <c r="T16" s="226">
        <v>0</v>
      </c>
      <c r="U16" s="226">
        <v>0</v>
      </c>
      <c r="V16" s="226">
        <v>60.593000000000004</v>
      </c>
      <c r="W16" s="227">
        <v>813412</v>
      </c>
      <c r="X16" s="227">
        <v>97609</v>
      </c>
      <c r="Y16" s="227">
        <v>56851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72</v>
      </c>
      <c r="G17" s="225">
        <v>18</v>
      </c>
      <c r="H17" s="225">
        <v>10</v>
      </c>
      <c r="I17" s="225">
        <v>0</v>
      </c>
      <c r="J17" s="225">
        <v>0</v>
      </c>
      <c r="K17" s="226">
        <v>31.751999999999999</v>
      </c>
      <c r="L17" s="226">
        <v>7.9379999999999997</v>
      </c>
      <c r="M17" s="226">
        <v>4.41</v>
      </c>
      <c r="N17" s="226">
        <v>0</v>
      </c>
      <c r="O17" s="226">
        <v>0</v>
      </c>
      <c r="P17" s="226">
        <v>39.69</v>
      </c>
      <c r="Q17" s="226">
        <v>127.008</v>
      </c>
      <c r="R17" s="226">
        <v>7.9379999999999997</v>
      </c>
      <c r="S17" s="226">
        <v>0</v>
      </c>
      <c r="T17" s="226">
        <v>0</v>
      </c>
      <c r="U17" s="226">
        <v>0</v>
      </c>
      <c r="V17" s="226">
        <v>134.946</v>
      </c>
      <c r="W17" s="227">
        <v>319224</v>
      </c>
      <c r="X17" s="227">
        <v>38307</v>
      </c>
      <c r="Y17" s="227">
        <v>22311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25</v>
      </c>
      <c r="H18" s="225">
        <v>75</v>
      </c>
      <c r="I18" s="225">
        <v>0</v>
      </c>
      <c r="J18" s="225">
        <v>0</v>
      </c>
      <c r="K18" s="226">
        <v>0</v>
      </c>
      <c r="L18" s="226">
        <v>11.025</v>
      </c>
      <c r="M18" s="226">
        <v>33.075000000000003</v>
      </c>
      <c r="N18" s="226">
        <v>0</v>
      </c>
      <c r="O18" s="226">
        <v>0</v>
      </c>
      <c r="P18" s="226">
        <v>11.025</v>
      </c>
      <c r="Q18" s="226">
        <v>0</v>
      </c>
      <c r="R18" s="226">
        <v>11.025</v>
      </c>
      <c r="S18" s="226">
        <v>0</v>
      </c>
      <c r="T18" s="226">
        <v>0</v>
      </c>
      <c r="U18" s="226">
        <v>0</v>
      </c>
      <c r="V18" s="226">
        <v>11.025</v>
      </c>
      <c r="W18" s="227">
        <v>19758</v>
      </c>
      <c r="X18" s="227">
        <v>2371</v>
      </c>
      <c r="Y18" s="227">
        <v>1381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24.4</v>
      </c>
      <c r="G19" s="225">
        <v>58.5</v>
      </c>
      <c r="H19" s="225">
        <v>14.7</v>
      </c>
      <c r="I19" s="225">
        <v>2.4</v>
      </c>
      <c r="J19" s="225">
        <v>0</v>
      </c>
      <c r="K19" s="226">
        <v>2.823</v>
      </c>
      <c r="L19" s="226">
        <v>6.7679999999999998</v>
      </c>
      <c r="M19" s="226">
        <v>1.7010000000000001</v>
      </c>
      <c r="N19" s="226">
        <v>0.27800000000000002</v>
      </c>
      <c r="O19" s="226">
        <v>0</v>
      </c>
      <c r="P19" s="226">
        <v>9.5920000000000005</v>
      </c>
      <c r="Q19" s="226">
        <v>11.292</v>
      </c>
      <c r="R19" s="226">
        <v>6.7679999999999998</v>
      </c>
      <c r="S19" s="226">
        <v>0</v>
      </c>
      <c r="T19" s="226">
        <v>0</v>
      </c>
      <c r="U19" s="226">
        <v>0</v>
      </c>
      <c r="V19" s="226">
        <v>18.061</v>
      </c>
      <c r="W19" s="227">
        <v>242450</v>
      </c>
      <c r="X19" s="227">
        <v>29094</v>
      </c>
      <c r="Y19" s="227">
        <v>16945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80</v>
      </c>
      <c r="G20" s="225">
        <v>10</v>
      </c>
      <c r="H20" s="225">
        <v>10</v>
      </c>
      <c r="I20" s="225">
        <v>0</v>
      </c>
      <c r="J20" s="225">
        <v>0</v>
      </c>
      <c r="K20" s="226">
        <v>9.2560000000000002</v>
      </c>
      <c r="L20" s="226">
        <v>1.157</v>
      </c>
      <c r="M20" s="226">
        <v>1.157</v>
      </c>
      <c r="N20" s="226">
        <v>0</v>
      </c>
      <c r="O20" s="226">
        <v>0</v>
      </c>
      <c r="P20" s="226">
        <v>10.413</v>
      </c>
      <c r="Q20" s="226">
        <v>37.024000000000001</v>
      </c>
      <c r="R20" s="226">
        <v>1.157</v>
      </c>
      <c r="S20" s="226">
        <v>0</v>
      </c>
      <c r="T20" s="226">
        <v>0</v>
      </c>
      <c r="U20" s="226">
        <v>0</v>
      </c>
      <c r="V20" s="226">
        <v>38.180999999999997</v>
      </c>
      <c r="W20" s="227">
        <v>90320</v>
      </c>
      <c r="X20" s="227">
        <v>10838</v>
      </c>
      <c r="Y20" s="227">
        <v>6313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87.5</v>
      </c>
      <c r="H21" s="225">
        <v>12.5</v>
      </c>
      <c r="I21" s="225">
        <v>0</v>
      </c>
      <c r="J21" s="225">
        <v>0</v>
      </c>
      <c r="K21" s="226">
        <v>0</v>
      </c>
      <c r="L21" s="226">
        <v>10.124000000000001</v>
      </c>
      <c r="M21" s="226">
        <v>1.446</v>
      </c>
      <c r="N21" s="226">
        <v>0</v>
      </c>
      <c r="O21" s="226">
        <v>0</v>
      </c>
      <c r="P21" s="226">
        <v>10.124000000000001</v>
      </c>
      <c r="Q21" s="226">
        <v>0</v>
      </c>
      <c r="R21" s="226">
        <v>10.124000000000001</v>
      </c>
      <c r="S21" s="226">
        <v>0</v>
      </c>
      <c r="T21" s="226">
        <v>0</v>
      </c>
      <c r="U21" s="226">
        <v>0</v>
      </c>
      <c r="V21" s="226">
        <v>10.124000000000001</v>
      </c>
      <c r="W21" s="227">
        <v>18143</v>
      </c>
      <c r="X21" s="227">
        <v>2177</v>
      </c>
      <c r="Y21" s="227">
        <v>1268</v>
      </c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227"/>
    </row>
    <row r="23" spans="1:25" s="50" customFormat="1" x14ac:dyDescent="0.2">
      <c r="A23" s="271"/>
      <c r="B23" s="271"/>
      <c r="C23" s="271"/>
      <c r="D23" s="272"/>
      <c r="E23" s="272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22" customFormat="1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0"/>
      <c r="X223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2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3 P18:P223 J18:J223">
    <cfRule type="expression" dxfId="13" priority="7">
      <formula>IF($A18&lt;&gt;"",1,0)</formula>
    </cfRule>
  </conditionalFormatting>
  <conditionalFormatting sqref="A217:X223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2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2 P16:P22 V16:V22">
    <cfRule type="expression" dxfId="8" priority="4">
      <formula>IF($A16&lt;&gt;"",1,0)</formula>
    </cfRule>
  </conditionalFormatting>
  <conditionalFormatting sqref="Y16:Y22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St. George's Hospital Medical School</v>
      </c>
    </row>
    <row r="6" spans="1:8" ht="13.5" x14ac:dyDescent="0.2">
      <c r="A6" s="8" t="s">
        <v>56</v>
      </c>
      <c r="B6" s="180">
        <f>UKPRN</f>
        <v>10007782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2259000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3466000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2136000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1920000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2445250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2738680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495279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801000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1134000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681000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1022000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909500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114564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St. George's Hospital Medical School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10007782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359371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29</v>
      </c>
      <c r="H12" s="227">
        <v>37</v>
      </c>
      <c r="I12" s="227">
        <v>34</v>
      </c>
      <c r="J12" s="227">
        <v>0</v>
      </c>
      <c r="K12" s="227">
        <v>0</v>
      </c>
      <c r="L12" s="239">
        <v>0.66</v>
      </c>
      <c r="M12" s="239">
        <v>59.3</v>
      </c>
      <c r="N12" s="239">
        <v>70.130272185863006</v>
      </c>
      <c r="O12" s="227">
        <v>337287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32</v>
      </c>
      <c r="H13" s="227">
        <v>53</v>
      </c>
      <c r="I13" s="227">
        <v>13</v>
      </c>
      <c r="J13" s="227">
        <v>2</v>
      </c>
      <c r="K13" s="227">
        <v>0</v>
      </c>
      <c r="L13" s="239">
        <v>0.86734693877550995</v>
      </c>
      <c r="M13" s="239">
        <v>2.95</v>
      </c>
      <c r="N13" s="239">
        <v>4.5918624814089997</v>
      </c>
      <c r="O13" s="227">
        <v>22084</v>
      </c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2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2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St. George's Hospital Medical School</v>
      </c>
      <c r="D5" s="96"/>
    </row>
    <row r="6" spans="1:15" ht="13.5" x14ac:dyDescent="0.2">
      <c r="B6" s="142" t="s">
        <v>56</v>
      </c>
      <c r="C6" s="180">
        <f>UKPRN</f>
        <v>10007782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1048000</v>
      </c>
      <c r="E10" s="213">
        <v>1288000</v>
      </c>
      <c r="F10" s="213">
        <v>1582000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314000</v>
      </c>
      <c r="E11" s="214">
        <v>581000</v>
      </c>
      <c r="F11" s="214">
        <v>594000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487000</v>
      </c>
      <c r="E12" s="214">
        <v>528000</v>
      </c>
      <c r="F12" s="214">
        <v>1226000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340000</v>
      </c>
      <c r="E14" s="214">
        <v>171000</v>
      </c>
      <c r="F14" s="214">
        <v>139000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250000</v>
      </c>
      <c r="E15" s="215">
        <v>952000</v>
      </c>
      <c r="F15" s="215">
        <v>736000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1593000</v>
      </c>
      <c r="E17" s="212">
        <v>521000</v>
      </c>
      <c r="F17" s="212">
        <v>541000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4032000</v>
      </c>
      <c r="E18" s="211">
        <v>4041000</v>
      </c>
      <c r="F18" s="211">
        <v>4818000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44277000</v>
      </c>
      <c r="G20" s="4" t="s">
        <v>113</v>
      </c>
      <c r="H20" s="4"/>
      <c r="I20" s="100"/>
      <c r="K20" s="179" t="s">
        <v>144</v>
      </c>
      <c r="L20" s="183">
        <v>44277000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576326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141952.21674876846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576326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2019-07-17T09:55:52Z</dcterms:modified>
</cp:coreProperties>
</file>