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<sst xmlns="http://schemas.openxmlformats.org/spreadsheetml/2006/main" count="368" uniqueCount="216">
  <si>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</si>
  <si>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</si>
  <si>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</si>
  <si>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</si>
  <si>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</si>
  <si>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</si>
  <si>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</si>
  <si>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</si>
  <si>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</si>
  <si>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</si>
  <si>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</si>
  <si>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</si>
  <si>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</si>
  <si>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</si>
  <si>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</si>
  <si>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</si>
  <si>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</si>
  <si>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</si>
  <si>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</si>
  <si>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</si>
  <si>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</si>
  <si>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</si>
  <si>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</si>
  <si>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</si>
  <si>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</si>
  <si>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</si>
  <si>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</si>
  <si>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</si>
  <si>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</si>
  <si>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</si>
  <si>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</si>
  <si>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</si>
  <si>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</si>
  <si>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</si>
  <si>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</si>
  <si>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</si>
  <si>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</si>
  <si>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</si>
  <si>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</si>
  <si>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</si>
  <si>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</si>
  <si>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</si>
  <si>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</si>
  <si>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</si>
  <si>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</si>
  <si>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</si>
  <si>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</si>
  <si>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</si>
  <si>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</si>
  <si>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</si>
  <si>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</si>
  <si>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</si>
  <si>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</si>
  <si>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</si>
  <si>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</si>
  <si>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</si>
  <si>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</si>
  <si>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</si>
  <si>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</si>
  <si>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</si>
  <si>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</si>
  <si>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</si>
  <si>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</si>
  <si>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</si>
  <si>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</si>
  <si>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</si>
  <si>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</si>
  <si>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</si>
  <si>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</si>
  <si>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</si>
  <si>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</si>
  <si>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</si>
  <si>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</si>
  <si>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</si>
  <si>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</si>
  <si>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</si>
  <si>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</si>
  <si>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</si>
  <si>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</si>
  <si>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</si>
  <si>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</si>
  <si>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</si>
  <si>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</si>
  <si>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</si>
  <si>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</si>
  <si>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</si>
  <si>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</si>
  <si>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</si>
  <si>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</si>
  <si>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</si>
  <si>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</si>
  <si>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</si>
  <si>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</si>
  <si>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</si>
  <si>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</si>
  <si>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</si>
  <si>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</si>
  <si>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</si>
  <si>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</si>
  <si>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</si>
  <si>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</si>
  <si>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</si>
  <si>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</si>
  <si>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</si>
  <si>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</si>
  <si>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</si>
  <si>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</si>
  <si>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</si>
  <si>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</si>
  <si>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</si>
  <si>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</si>
  <si>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</si>
  <si>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</si>
  <si>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</si>
  <si>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</si>
  <si>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</si>
  <si>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</si>
  <si>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</si>
  <si>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</si>
  <si>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</si>
  <si>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</si>
  <si>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</si>
  <si>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</si>
  <si>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</si>
  <si>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</si>
  <si>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</si>
  <si>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</si>
  <si>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</si>
  <si>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</si>
  <si>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</si>
  <si>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</si>
  <si>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</si>
  <si>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</si>
  <si>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</si>
  <si>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</si>
  <si>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</si>
  <si>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</si>
  <si>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</si>
  <si>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</si>
  <si>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</si>
  <si>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</si>
  <si>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</si>
  <si>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</si>
  <si>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</si>
  <si>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</si>
  <si>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</si>
  <si>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</si>
  <si>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</si>
  <si>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</si>
  <si>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</si>
  <si>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</si>
  <si>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</si>
  <si>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</si>
  <si>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</si>
  <si>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</si>
  <si>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</si>
  <si>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</si>
  <si>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</si>
  <si>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</si>
  <si>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</si>
  <si>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</si>
  <si>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</si>
  <si>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</si>
  <si>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</si>
  <si>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</si>
  <si>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</si>
  <si>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</si>
  <si>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</si>
  <si>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</si>
  <si>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</si>
  <si>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</si>
  <si>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</si>
  <si>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</si>
  <si>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</si>
  <si>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</si>
  <si>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</si>
  <si>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</si>
  <si>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</si>
  <si>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</si>
  <si>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</si>
  <si>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</si>
  <si>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</si>
  <si>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</si>
  <si>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</si>
  <si>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</si>
  <si>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</si>
  <si>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</si>
  <si>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</si>
  <si>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</si>
  <si>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</si>
  <si>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</si>
  <si>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</si>
  <si>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</si>
  <si>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</si>
  <si>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</si>
  <si>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</si>
  <si>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</si>
  <si>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</si>
  <si>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</si>
  <si>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Staffordshire University</t>
  </si>
  <si>
    <t>A</t>
  </si>
  <si>
    <t>Z</t>
  </si>
  <si>
    <t>Psychology, Psychiatry and Neuroscience</t>
  </si>
  <si>
    <t>Output</t>
  </si>
  <si>
    <t>Impact</t>
  </si>
  <si>
    <t>Environment</t>
  </si>
  <si>
    <t>B</t>
  </si>
  <si>
    <t>Computer Science and Informatics</t>
  </si>
  <si>
    <t>General Engineering</t>
  </si>
  <si>
    <t>C</t>
  </si>
  <si>
    <t>Business and Management Studies</t>
  </si>
  <si>
    <t>Education</t>
  </si>
  <si>
    <t>Sport and Exercise Sciences, Leisure and Tourism</t>
  </si>
  <si>
    <t>D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</si>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</sst>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Staffordshire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10006299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10006299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626193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626193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626193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39078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17587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18895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235154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936907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1191305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293424.87684729067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1191305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2128212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Staffordshire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10006299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626193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39078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2.4</v>
      </c>
      <c r="G16" s="225">
        <v>19</v>
      </c>
      <c r="H16" s="225">
        <v>57.2</v>
      </c>
      <c r="I16" s="225">
        <v>16.600000000000001</v>
      </c>
      <c r="J16" s="225">
        <v>4.8</v>
      </c>
      <c r="K16" s="226">
        <v>0.33100000000000002</v>
      </c>
      <c r="L16" s="226">
        <v>2.6219999999999999</v>
      </c>
      <c r="M16" s="226">
        <v>7.8940000000000001</v>
      </c>
      <c r="N16" s="226">
        <v>2.2909999999999999</v>
      </c>
      <c r="O16" s="226">
        <v>0.66200000000000003</v>
      </c>
      <c r="P16" s="226">
        <v>2.9529999999999998</v>
      </c>
      <c r="Q16" s="226">
        <v>1.325</v>
      </c>
      <c r="R16" s="226">
        <v>2.6219999999999999</v>
      </c>
      <c r="S16" s="226">
        <v>0</v>
      </c>
      <c r="T16" s="226">
        <v>0</v>
      </c>
      <c r="U16" s="226">
        <v>0</v>
      </c>
      <c r="V16" s="226">
        <v>3.9470000000000001</v>
      </c>
      <c r="W16" s="227">
        <v>52982</v>
      </c>
      <c r="X16" s="227">
        <v>0</v>
      </c>
      <c r="Y16" s="227">
        <v>3306</v>
      </c>
    </row>
    <row r="17" spans="1:25" s="50" customFormat="1" x14ac:dyDescent="0.2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60</v>
      </c>
      <c r="H17" s="225">
        <v>0</v>
      </c>
      <c r="I17" s="225">
        <v>0</v>
      </c>
      <c r="J17" s="225">
        <v>0</v>
      </c>
      <c r="K17" s="226">
        <v>5.52</v>
      </c>
      <c r="L17" s="226">
        <v>8.2799999999999994</v>
      </c>
      <c r="M17" s="226">
        <v>0</v>
      </c>
      <c r="N17" s="226">
        <v>0</v>
      </c>
      <c r="O17" s="226">
        <v>0</v>
      </c>
      <c r="P17" s="226">
        <v>13.8</v>
      </c>
      <c r="Q17" s="226">
        <v>22.08</v>
      </c>
      <c r="R17" s="226">
        <v>8.2799999999999994</v>
      </c>
      <c r="S17" s="226">
        <v>0</v>
      </c>
      <c r="T17" s="226">
        <v>0</v>
      </c>
      <c r="U17" s="226">
        <v>0</v>
      </c>
      <c r="V17" s="226">
        <v>30.36</v>
      </c>
      <c r="W17" s="227">
        <v>71819</v>
      </c>
      <c r="X17" s="227">
        <v>0</v>
      </c>
      <c r="Y17" s="227">
        <v>4482</v>
      </c>
    </row>
    <row r="18" spans="1:25" s="50" customFormat="1" x14ac:dyDescent="0.2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12.5</v>
      </c>
      <c r="H18" s="225">
        <v>87.5</v>
      </c>
      <c r="I18" s="225">
        <v>0</v>
      </c>
      <c r="J18" s="225">
        <v>0</v>
      </c>
      <c r="K18" s="226">
        <v>0</v>
      </c>
      <c r="L18" s="226">
        <v>1.7250000000000001</v>
      </c>
      <c r="M18" s="226">
        <v>12.074999999999999</v>
      </c>
      <c r="N18" s="226">
        <v>0</v>
      </c>
      <c r="O18" s="226">
        <v>0</v>
      </c>
      <c r="P18" s="226">
        <v>1.7250000000000001</v>
      </c>
      <c r="Q18" s="226">
        <v>0</v>
      </c>
      <c r="R18" s="226">
        <v>1.7250000000000001</v>
      </c>
      <c r="S18" s="226">
        <v>0</v>
      </c>
      <c r="T18" s="226">
        <v>0</v>
      </c>
      <c r="U18" s="226">
        <v>0</v>
      </c>
      <c r="V18" s="226">
        <v>1.7250000000000001</v>
      </c>
      <c r="W18" s="227">
        <v>3091</v>
      </c>
      <c r="X18" s="227">
        <v>0</v>
      </c>
      <c r="Y18" s="227">
        <v>193</v>
      </c>
    </row>
    <row r="19" spans="1:25" s="50" customFormat="1" x14ac:dyDescent="0.2">
      <c r="A19" s="270" t="s">
        <v>206</v>
      </c>
      <c r="B19" s="270">
        <v>11</v>
      </c>
      <c r="C19" s="270" t="s">
        <v>201</v>
      </c>
      <c r="D19" s="270" t="s">
        <v>207</v>
      </c>
      <c r="E19" s="270" t="s">
        <v>203</v>
      </c>
      <c r="F19" s="225">
        <v>0</v>
      </c>
      <c r="G19" s="225">
        <v>6.5</v>
      </c>
      <c r="H19" s="225">
        <v>51.6</v>
      </c>
      <c r="I19" s="225">
        <v>41.9</v>
      </c>
      <c r="J19" s="225">
        <v>0</v>
      </c>
      <c r="K19" s="226">
        <v>0</v>
      </c>
      <c r="L19" s="226">
        <v>0.50700000000000001</v>
      </c>
      <c r="M19" s="226">
        <v>4.0250000000000004</v>
      </c>
      <c r="N19" s="226">
        <v>3.2679999999999998</v>
      </c>
      <c r="O19" s="226">
        <v>0</v>
      </c>
      <c r="P19" s="226">
        <v>0.50700000000000001</v>
      </c>
      <c r="Q19" s="226">
        <v>0</v>
      </c>
      <c r="R19" s="226">
        <v>0.50700000000000001</v>
      </c>
      <c r="S19" s="226">
        <v>0</v>
      </c>
      <c r="T19" s="226">
        <v>0</v>
      </c>
      <c r="U19" s="226">
        <v>0</v>
      </c>
      <c r="V19" s="226">
        <v>0.50700000000000001</v>
      </c>
      <c r="W19" s="227">
        <v>7592</v>
      </c>
      <c r="X19" s="227">
        <v>0</v>
      </c>
      <c r="Y19" s="227">
        <v>474</v>
      </c>
    </row>
    <row r="20" spans="1:25" s="50" customFormat="1" x14ac:dyDescent="0.2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20</v>
      </c>
      <c r="H20" s="225">
        <v>80</v>
      </c>
      <c r="I20" s="225">
        <v>0</v>
      </c>
      <c r="J20" s="225">
        <v>0</v>
      </c>
      <c r="K20" s="226">
        <v>0</v>
      </c>
      <c r="L20" s="226">
        <v>1.56</v>
      </c>
      <c r="M20" s="226">
        <v>6.24</v>
      </c>
      <c r="N20" s="226">
        <v>0</v>
      </c>
      <c r="O20" s="226">
        <v>0</v>
      </c>
      <c r="P20" s="226">
        <v>1.56</v>
      </c>
      <c r="Q20" s="226">
        <v>0</v>
      </c>
      <c r="R20" s="226">
        <v>1.56</v>
      </c>
      <c r="S20" s="226">
        <v>0</v>
      </c>
      <c r="T20" s="226">
        <v>0</v>
      </c>
      <c r="U20" s="226">
        <v>0</v>
      </c>
      <c r="V20" s="226">
        <v>1.56</v>
      </c>
      <c r="W20" s="227">
        <v>4595</v>
      </c>
      <c r="X20" s="227">
        <v>0</v>
      </c>
      <c r="Y20" s="227">
        <v>287</v>
      </c>
    </row>
    <row r="21" spans="1:25" s="50" customFormat="1" x14ac:dyDescent="0.2">
      <c r="A21" s="270" t="s">
        <v>206</v>
      </c>
      <c r="B21" s="270">
        <v>15</v>
      </c>
      <c r="C21" s="270" t="s">
        <v>201</v>
      </c>
      <c r="D21" s="270" t="s">
        <v>208</v>
      </c>
      <c r="E21" s="270" t="s">
        <v>203</v>
      </c>
      <c r="F21" s="225">
        <v>2.6</v>
      </c>
      <c r="G21" s="225">
        <v>47.4</v>
      </c>
      <c r="H21" s="225">
        <v>44.7</v>
      </c>
      <c r="I21" s="225">
        <v>5.3</v>
      </c>
      <c r="J21" s="225">
        <v>0</v>
      </c>
      <c r="K21" s="226">
        <v>0.218</v>
      </c>
      <c r="L21" s="226">
        <v>3.9820000000000002</v>
      </c>
      <c r="M21" s="226">
        <v>3.7549999999999999</v>
      </c>
      <c r="N21" s="226">
        <v>0.44500000000000001</v>
      </c>
      <c r="O21" s="226">
        <v>0</v>
      </c>
      <c r="P21" s="226">
        <v>4.2</v>
      </c>
      <c r="Q21" s="226">
        <v>0.874</v>
      </c>
      <c r="R21" s="226">
        <v>3.9820000000000002</v>
      </c>
      <c r="S21" s="226">
        <v>0</v>
      </c>
      <c r="T21" s="226">
        <v>0</v>
      </c>
      <c r="U21" s="226">
        <v>0</v>
      </c>
      <c r="V21" s="226">
        <v>4.8550000000000004</v>
      </c>
      <c r="W21" s="227">
        <v>72704</v>
      </c>
      <c r="X21" s="227">
        <v>0</v>
      </c>
      <c r="Y21" s="227">
        <v>4537</v>
      </c>
    </row>
    <row r="22" spans="1:25" s="50" customFormat="1" x14ac:dyDescent="0.2">
      <c r="A22" s="270" t="s">
        <v>206</v>
      </c>
      <c r="B22" s="270">
        <v>15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40</v>
      </c>
      <c r="H22" s="225">
        <v>30</v>
      </c>
      <c r="I22" s="225">
        <v>30</v>
      </c>
      <c r="J22" s="225">
        <v>0</v>
      </c>
      <c r="K22" s="226">
        <v>0</v>
      </c>
      <c r="L22" s="226">
        <v>3.36</v>
      </c>
      <c r="M22" s="226">
        <v>2.52</v>
      </c>
      <c r="N22" s="226">
        <v>2.52</v>
      </c>
      <c r="O22" s="226">
        <v>0</v>
      </c>
      <c r="P22" s="226">
        <v>3.36</v>
      </c>
      <c r="Q22" s="226">
        <v>0</v>
      </c>
      <c r="R22" s="226">
        <v>3.36</v>
      </c>
      <c r="S22" s="226">
        <v>0</v>
      </c>
      <c r="T22" s="226">
        <v>0</v>
      </c>
      <c r="U22" s="226">
        <v>0</v>
      </c>
      <c r="V22" s="226">
        <v>3.36</v>
      </c>
      <c r="W22" s="227">
        <v>9897</v>
      </c>
      <c r="X22" s="227">
        <v>0</v>
      </c>
      <c r="Y22" s="227">
        <v>618</v>
      </c>
    </row>
    <row r="23" spans="1:25" s="50" customFormat="1" x14ac:dyDescent="0.2">
      <c r="A23" s="270" t="s">
        <v>209</v>
      </c>
      <c r="B23" s="270">
        <v>19</v>
      </c>
      <c r="C23" s="270" t="s">
        <v>201</v>
      </c>
      <c r="D23" s="270" t="s">
        <v>210</v>
      </c>
      <c r="E23" s="270" t="s">
        <v>203</v>
      </c>
      <c r="F23" s="225">
        <v>3</v>
      </c>
      <c r="G23" s="225">
        <v>39.4</v>
      </c>
      <c r="H23" s="225">
        <v>36.4</v>
      </c>
      <c r="I23" s="225">
        <v>21.2</v>
      </c>
      <c r="J23" s="225">
        <v>0</v>
      </c>
      <c r="K23" s="226">
        <v>0.219</v>
      </c>
      <c r="L23" s="226">
        <v>2.8759999999999999</v>
      </c>
      <c r="M23" s="226">
        <v>2.657</v>
      </c>
      <c r="N23" s="226">
        <v>1.548</v>
      </c>
      <c r="O23" s="226">
        <v>0</v>
      </c>
      <c r="P23" s="226">
        <v>3.0950000000000002</v>
      </c>
      <c r="Q23" s="226">
        <v>0.876</v>
      </c>
      <c r="R23" s="226">
        <v>2.8759999999999999</v>
      </c>
      <c r="S23" s="226">
        <v>0</v>
      </c>
      <c r="T23" s="226">
        <v>0</v>
      </c>
      <c r="U23" s="226">
        <v>0</v>
      </c>
      <c r="V23" s="226">
        <v>3.7519999999999998</v>
      </c>
      <c r="W23" s="227">
        <v>30756</v>
      </c>
      <c r="X23" s="227">
        <v>0</v>
      </c>
      <c r="Y23" s="227">
        <v>1919</v>
      </c>
    </row>
    <row r="24" spans="1:25" s="50" customFormat="1" x14ac:dyDescent="0.2">
      <c r="A24" s="270" t="s">
        <v>209</v>
      </c>
      <c r="B24" s="270">
        <v>19</v>
      </c>
      <c r="C24" s="270" t="s">
        <v>201</v>
      </c>
      <c r="D24" s="270" t="s">
        <v>210</v>
      </c>
      <c r="E24" s="270" t="s">
        <v>204</v>
      </c>
      <c r="F24" s="225">
        <v>0</v>
      </c>
      <c r="G24" s="225">
        <v>50</v>
      </c>
      <c r="H24" s="225">
        <v>50</v>
      </c>
      <c r="I24" s="225">
        <v>0</v>
      </c>
      <c r="J24" s="225">
        <v>0</v>
      </c>
      <c r="K24" s="226">
        <v>0</v>
      </c>
      <c r="L24" s="226">
        <v>3.65</v>
      </c>
      <c r="M24" s="226">
        <v>3.65</v>
      </c>
      <c r="N24" s="226">
        <v>0</v>
      </c>
      <c r="O24" s="226">
        <v>0</v>
      </c>
      <c r="P24" s="226">
        <v>3.65</v>
      </c>
      <c r="Q24" s="226">
        <v>0</v>
      </c>
      <c r="R24" s="226">
        <v>3.65</v>
      </c>
      <c r="S24" s="226">
        <v>0</v>
      </c>
      <c r="T24" s="226">
        <v>0</v>
      </c>
      <c r="U24" s="226">
        <v>0</v>
      </c>
      <c r="V24" s="226">
        <v>3.65</v>
      </c>
      <c r="W24" s="227">
        <v>6509</v>
      </c>
      <c r="X24" s="227">
        <v>0</v>
      </c>
      <c r="Y24" s="227">
        <v>406</v>
      </c>
    </row>
    <row r="25" spans="1:25" s="50" customFormat="1" x14ac:dyDescent="0.2">
      <c r="A25" s="270" t="s">
        <v>209</v>
      </c>
      <c r="B25" s="270">
        <v>19</v>
      </c>
      <c r="C25" s="270" t="s">
        <v>201</v>
      </c>
      <c r="D25" s="270" t="s">
        <v>210</v>
      </c>
      <c r="E25" s="270" t="s">
        <v>205</v>
      </c>
      <c r="F25" s="225">
        <v>0</v>
      </c>
      <c r="G25" s="225">
        <v>50</v>
      </c>
      <c r="H25" s="225">
        <v>50</v>
      </c>
      <c r="I25" s="225">
        <v>0</v>
      </c>
      <c r="J25" s="225">
        <v>0</v>
      </c>
      <c r="K25" s="226">
        <v>0</v>
      </c>
      <c r="L25" s="226">
        <v>3.65</v>
      </c>
      <c r="M25" s="226">
        <v>3.65</v>
      </c>
      <c r="N25" s="226">
        <v>0</v>
      </c>
      <c r="O25" s="226">
        <v>0</v>
      </c>
      <c r="P25" s="226">
        <v>3.65</v>
      </c>
      <c r="Q25" s="226">
        <v>0</v>
      </c>
      <c r="R25" s="226">
        <v>3.65</v>
      </c>
      <c r="S25" s="226">
        <v>0</v>
      </c>
      <c r="T25" s="226">
        <v>0</v>
      </c>
      <c r="U25" s="226">
        <v>0</v>
      </c>
      <c r="V25" s="226">
        <v>3.65</v>
      </c>
      <c r="W25" s="227">
        <v>4714</v>
      </c>
      <c r="X25" s="227">
        <v>0</v>
      </c>
      <c r="Y25" s="227">
        <v>294</v>
      </c>
    </row>
    <row r="26" spans="1:25" s="50" customFormat="1" x14ac:dyDescent="0.2">
      <c r="A26" s="270" t="s">
        <v>209</v>
      </c>
      <c r="B26" s="270">
        <v>25</v>
      </c>
      <c r="C26" s="270" t="s">
        <v>201</v>
      </c>
      <c r="D26" s="270" t="s">
        <v>211</v>
      </c>
      <c r="E26" s="270" t="s">
        <v>203</v>
      </c>
      <c r="F26" s="225">
        <v>25</v>
      </c>
      <c r="G26" s="225">
        <v>46.4</v>
      </c>
      <c r="H26" s="225">
        <v>17.899999999999999</v>
      </c>
      <c r="I26" s="225">
        <v>10.7</v>
      </c>
      <c r="J26" s="225">
        <v>0</v>
      </c>
      <c r="K26" s="226">
        <v>1.6879999999999999</v>
      </c>
      <c r="L26" s="226">
        <v>3.1320000000000001</v>
      </c>
      <c r="M26" s="226">
        <v>1.208</v>
      </c>
      <c r="N26" s="226">
        <v>0.72199999999999998</v>
      </c>
      <c r="O26" s="226">
        <v>0</v>
      </c>
      <c r="P26" s="226">
        <v>4.819</v>
      </c>
      <c r="Q26" s="226">
        <v>6.75</v>
      </c>
      <c r="R26" s="226">
        <v>3.1320000000000001</v>
      </c>
      <c r="S26" s="226">
        <v>0</v>
      </c>
      <c r="T26" s="226">
        <v>0</v>
      </c>
      <c r="U26" s="226">
        <v>0</v>
      </c>
      <c r="V26" s="226">
        <v>9.8819999999999997</v>
      </c>
      <c r="W26" s="227">
        <v>81000</v>
      </c>
      <c r="X26" s="227">
        <v>0</v>
      </c>
      <c r="Y26" s="227">
        <v>5055</v>
      </c>
    </row>
    <row r="27" spans="1:25" s="50" customFormat="1" x14ac:dyDescent="0.2">
      <c r="A27" s="270" t="s">
        <v>209</v>
      </c>
      <c r="B27" s="270">
        <v>26</v>
      </c>
      <c r="C27" s="270" t="s">
        <v>201</v>
      </c>
      <c r="D27" s="270" t="s">
        <v>212</v>
      </c>
      <c r="E27" s="270" t="s">
        <v>203</v>
      </c>
      <c r="F27" s="225">
        <v>7.9</v>
      </c>
      <c r="G27" s="225">
        <v>42.1</v>
      </c>
      <c r="H27" s="225">
        <v>44.7</v>
      </c>
      <c r="I27" s="225">
        <v>5.3</v>
      </c>
      <c r="J27" s="225">
        <v>0</v>
      </c>
      <c r="K27" s="226">
        <v>1.0589999999999999</v>
      </c>
      <c r="L27" s="226">
        <v>5.641</v>
      </c>
      <c r="M27" s="226">
        <v>5.99</v>
      </c>
      <c r="N27" s="226">
        <v>0.71</v>
      </c>
      <c r="O27" s="226">
        <v>0</v>
      </c>
      <c r="P27" s="226">
        <v>6.7</v>
      </c>
      <c r="Q27" s="226">
        <v>4.234</v>
      </c>
      <c r="R27" s="226">
        <v>5.641</v>
      </c>
      <c r="S27" s="226">
        <v>0</v>
      </c>
      <c r="T27" s="226">
        <v>0</v>
      </c>
      <c r="U27" s="226">
        <v>0</v>
      </c>
      <c r="V27" s="226">
        <v>9.8759999999999994</v>
      </c>
      <c r="W27" s="227">
        <v>105234</v>
      </c>
      <c r="X27" s="227">
        <v>0</v>
      </c>
      <c r="Y27" s="227">
        <v>6567</v>
      </c>
    </row>
    <row r="28" spans="1:25" s="50" customFormat="1" x14ac:dyDescent="0.2">
      <c r="A28" s="270" t="s">
        <v>209</v>
      </c>
      <c r="B28" s="270">
        <v>26</v>
      </c>
      <c r="C28" s="270" t="s">
        <v>201</v>
      </c>
      <c r="D28" s="270" t="s">
        <v>212</v>
      </c>
      <c r="E28" s="270" t="s">
        <v>204</v>
      </c>
      <c r="F28" s="225">
        <v>40</v>
      </c>
      <c r="G28" s="225">
        <v>40</v>
      </c>
      <c r="H28" s="225">
        <v>20</v>
      </c>
      <c r="I28" s="225">
        <v>0</v>
      </c>
      <c r="J28" s="225">
        <v>0</v>
      </c>
      <c r="K28" s="226">
        <v>5.36</v>
      </c>
      <c r="L28" s="226">
        <v>5.36</v>
      </c>
      <c r="M28" s="226">
        <v>2.68</v>
      </c>
      <c r="N28" s="226">
        <v>0</v>
      </c>
      <c r="O28" s="226">
        <v>0</v>
      </c>
      <c r="P28" s="226">
        <v>10.72</v>
      </c>
      <c r="Q28" s="226">
        <v>21.44</v>
      </c>
      <c r="R28" s="226">
        <v>5.36</v>
      </c>
      <c r="S28" s="226">
        <v>0</v>
      </c>
      <c r="T28" s="226">
        <v>0</v>
      </c>
      <c r="U28" s="226">
        <v>0</v>
      </c>
      <c r="V28" s="226">
        <v>26.8</v>
      </c>
      <c r="W28" s="227">
        <v>62127</v>
      </c>
      <c r="X28" s="227">
        <v>0</v>
      </c>
      <c r="Y28" s="227">
        <v>3877</v>
      </c>
    </row>
    <row r="29" spans="1:25" s="50" customFormat="1" x14ac:dyDescent="0.2">
      <c r="A29" s="270" t="s">
        <v>209</v>
      </c>
      <c r="B29" s="270">
        <v>26</v>
      </c>
      <c r="C29" s="270" t="s">
        <v>201</v>
      </c>
      <c r="D29" s="270" t="s">
        <v>212</v>
      </c>
      <c r="E29" s="270" t="s">
        <v>205</v>
      </c>
      <c r="F29" s="225">
        <v>0</v>
      </c>
      <c r="G29" s="225">
        <v>100</v>
      </c>
      <c r="H29" s="225">
        <v>0</v>
      </c>
      <c r="I29" s="225">
        <v>0</v>
      </c>
      <c r="J29" s="225">
        <v>0</v>
      </c>
      <c r="K29" s="226">
        <v>0</v>
      </c>
      <c r="L29" s="226">
        <v>13.4</v>
      </c>
      <c r="M29" s="226">
        <v>0</v>
      </c>
      <c r="N29" s="226">
        <v>0</v>
      </c>
      <c r="O29" s="226">
        <v>0</v>
      </c>
      <c r="P29" s="226">
        <v>13.4</v>
      </c>
      <c r="Q29" s="226">
        <v>0</v>
      </c>
      <c r="R29" s="226">
        <v>13.4</v>
      </c>
      <c r="S29" s="226">
        <v>0</v>
      </c>
      <c r="T29" s="226">
        <v>0</v>
      </c>
      <c r="U29" s="226">
        <v>0</v>
      </c>
      <c r="V29" s="226">
        <v>13.4</v>
      </c>
      <c r="W29" s="227">
        <v>22499</v>
      </c>
      <c r="X29" s="227">
        <v>0</v>
      </c>
      <c r="Y29" s="227">
        <v>1404</v>
      </c>
    </row>
    <row r="30" spans="1:25" s="50" customFormat="1" x14ac:dyDescent="0.2">
      <c r="A30" s="270" t="s">
        <v>213</v>
      </c>
      <c r="B30" s="270">
        <v>34</v>
      </c>
      <c r="C30" s="270" t="s">
        <v>201</v>
      </c>
      <c r="D30" s="270" t="s">
        <v>214</v>
      </c>
      <c r="E30" s="270" t="s">
        <v>203</v>
      </c>
      <c r="F30" s="225">
        <v>0</v>
      </c>
      <c r="G30" s="225">
        <v>15</v>
      </c>
      <c r="H30" s="225">
        <v>47.5</v>
      </c>
      <c r="I30" s="225">
        <v>35</v>
      </c>
      <c r="J30" s="225">
        <v>2.5</v>
      </c>
      <c r="K30" s="226">
        <v>0</v>
      </c>
      <c r="L30" s="226">
        <v>1.4850000000000001</v>
      </c>
      <c r="M30" s="226">
        <v>4.702</v>
      </c>
      <c r="N30" s="226">
        <v>3.4649999999999999</v>
      </c>
      <c r="O30" s="226">
        <v>0.248</v>
      </c>
      <c r="P30" s="226">
        <v>1.4850000000000001</v>
      </c>
      <c r="Q30" s="226">
        <v>0</v>
      </c>
      <c r="R30" s="226">
        <v>1.4850000000000001</v>
      </c>
      <c r="S30" s="226">
        <v>0</v>
      </c>
      <c r="T30" s="226">
        <v>0</v>
      </c>
      <c r="U30" s="226">
        <v>0</v>
      </c>
      <c r="V30" s="226">
        <v>1.4850000000000001</v>
      </c>
      <c r="W30" s="227">
        <v>14818</v>
      </c>
      <c r="X30" s="227">
        <v>0</v>
      </c>
      <c r="Y30" s="227">
        <v>925</v>
      </c>
    </row>
    <row r="31" spans="1:25" s="50" customFormat="1" x14ac:dyDescent="0.2">
      <c r="A31" s="270" t="s">
        <v>213</v>
      </c>
      <c r="B31" s="270">
        <v>34</v>
      </c>
      <c r="C31" s="270" t="s">
        <v>201</v>
      </c>
      <c r="D31" s="270" t="s">
        <v>214</v>
      </c>
      <c r="E31" s="270" t="s">
        <v>204</v>
      </c>
      <c r="F31" s="225">
        <v>0</v>
      </c>
      <c r="G31" s="225">
        <v>60</v>
      </c>
      <c r="H31" s="225">
        <v>30</v>
      </c>
      <c r="I31" s="225">
        <v>10</v>
      </c>
      <c r="J31" s="225">
        <v>0</v>
      </c>
      <c r="K31" s="226">
        <v>0</v>
      </c>
      <c r="L31" s="226">
        <v>5.94</v>
      </c>
      <c r="M31" s="226">
        <v>2.97</v>
      </c>
      <c r="N31" s="226">
        <v>0.99</v>
      </c>
      <c r="O31" s="226">
        <v>0</v>
      </c>
      <c r="P31" s="226">
        <v>5.94</v>
      </c>
      <c r="Q31" s="226">
        <v>0</v>
      </c>
      <c r="R31" s="226">
        <v>5.94</v>
      </c>
      <c r="S31" s="226">
        <v>0</v>
      </c>
      <c r="T31" s="226">
        <v>0</v>
      </c>
      <c r="U31" s="226">
        <v>0</v>
      </c>
      <c r="V31" s="226">
        <v>5.94</v>
      </c>
      <c r="W31" s="227">
        <v>14507</v>
      </c>
      <c r="X31" s="227">
        <v>0</v>
      </c>
      <c r="Y31" s="227">
        <v>905</v>
      </c>
    </row>
    <row r="32" spans="1:25" s="50" customFormat="1" ht="27" x14ac:dyDescent="0.2">
      <c r="A32" s="270" t="s">
        <v>213</v>
      </c>
      <c r="B32" s="270">
        <v>36</v>
      </c>
      <c r="C32" s="270" t="s">
        <v>201</v>
      </c>
      <c r="D32" s="270" t="s">
        <v>215</v>
      </c>
      <c r="E32" s="270" t="s">
        <v>203</v>
      </c>
      <c r="F32" s="225">
        <v>7.3</v>
      </c>
      <c r="G32" s="225">
        <v>20</v>
      </c>
      <c r="H32" s="225">
        <v>29.1</v>
      </c>
      <c r="I32" s="225">
        <v>40</v>
      </c>
      <c r="J32" s="225">
        <v>3.6</v>
      </c>
      <c r="K32" s="226">
        <v>0.98499999999999999</v>
      </c>
      <c r="L32" s="226">
        <v>2.7</v>
      </c>
      <c r="M32" s="226">
        <v>3.9289999999999998</v>
      </c>
      <c r="N32" s="226">
        <v>5.4</v>
      </c>
      <c r="O32" s="226">
        <v>0.48599999999999999</v>
      </c>
      <c r="P32" s="226">
        <v>3.6859999999999999</v>
      </c>
      <c r="Q32" s="226">
        <v>3.9420000000000002</v>
      </c>
      <c r="R32" s="226">
        <v>2.7</v>
      </c>
      <c r="S32" s="226">
        <v>0</v>
      </c>
      <c r="T32" s="226">
        <v>0</v>
      </c>
      <c r="U32" s="226">
        <v>0</v>
      </c>
      <c r="V32" s="226">
        <v>6.6420000000000003</v>
      </c>
      <c r="W32" s="227">
        <v>50983</v>
      </c>
      <c r="X32" s="227">
        <v>0</v>
      </c>
      <c r="Y32" s="227">
        <v>3182</v>
      </c>
    </row>
    <row r="33" spans="1:25" s="50" customFormat="1" ht="27" x14ac:dyDescent="0.2">
      <c r="A33" s="270" t="s">
        <v>213</v>
      </c>
      <c r="B33" s="270">
        <v>36</v>
      </c>
      <c r="C33" s="270" t="s">
        <v>201</v>
      </c>
      <c r="D33" s="270" t="s">
        <v>215</v>
      </c>
      <c r="E33" s="270" t="s">
        <v>204</v>
      </c>
      <c r="F33" s="225">
        <v>0</v>
      </c>
      <c r="G33" s="225">
        <v>20</v>
      </c>
      <c r="H33" s="225">
        <v>20</v>
      </c>
      <c r="I33" s="225">
        <v>60</v>
      </c>
      <c r="J33" s="225">
        <v>0</v>
      </c>
      <c r="K33" s="226">
        <v>0</v>
      </c>
      <c r="L33" s="226">
        <v>2.7</v>
      </c>
      <c r="M33" s="226">
        <v>2.7</v>
      </c>
      <c r="N33" s="226">
        <v>8.1</v>
      </c>
      <c r="O33" s="226">
        <v>0</v>
      </c>
      <c r="P33" s="226">
        <v>2.7</v>
      </c>
      <c r="Q33" s="226">
        <v>0</v>
      </c>
      <c r="R33" s="226">
        <v>2.7</v>
      </c>
      <c r="S33" s="226">
        <v>0</v>
      </c>
      <c r="T33" s="226">
        <v>0</v>
      </c>
      <c r="U33" s="226">
        <v>0</v>
      </c>
      <c r="V33" s="226">
        <v>2.7</v>
      </c>
      <c r="W33" s="227">
        <v>5072</v>
      </c>
      <c r="X33" s="227">
        <v>0</v>
      </c>
      <c r="Y33" s="227">
        <v>317</v>
      </c>
    </row>
    <row r="34" spans="1:25" s="50" customFormat="1" ht="27" x14ac:dyDescent="0.2">
      <c r="A34" s="270" t="s">
        <v>213</v>
      </c>
      <c r="B34" s="270">
        <v>36</v>
      </c>
      <c r="C34" s="270" t="s">
        <v>201</v>
      </c>
      <c r="D34" s="270" t="s">
        <v>215</v>
      </c>
      <c r="E34" s="270" t="s">
        <v>205</v>
      </c>
      <c r="F34" s="225">
        <v>0</v>
      </c>
      <c r="G34" s="225">
        <v>30</v>
      </c>
      <c r="H34" s="225">
        <v>50</v>
      </c>
      <c r="I34" s="225">
        <v>20</v>
      </c>
      <c r="J34" s="225">
        <v>0</v>
      </c>
      <c r="K34" s="226">
        <v>0</v>
      </c>
      <c r="L34" s="226">
        <v>4.05</v>
      </c>
      <c r="M34" s="226">
        <v>6.75</v>
      </c>
      <c r="N34" s="226">
        <v>2.7</v>
      </c>
      <c r="O34" s="226">
        <v>0</v>
      </c>
      <c r="P34" s="226">
        <v>4.05</v>
      </c>
      <c r="Q34" s="226">
        <v>0</v>
      </c>
      <c r="R34" s="226">
        <v>4.05</v>
      </c>
      <c r="S34" s="226">
        <v>0</v>
      </c>
      <c r="T34" s="226">
        <v>0</v>
      </c>
      <c r="U34" s="226">
        <v>0</v>
      </c>
      <c r="V34" s="226">
        <v>4.05</v>
      </c>
      <c r="W34" s="227">
        <v>5294</v>
      </c>
      <c r="X34" s="227">
        <v>0</v>
      </c>
      <c r="Y34" s="227">
        <v>330</v>
      </c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227"/>
    </row>
    <row r="36" spans="1:25" s="50" customFormat="1" x14ac:dyDescent="0.2">
      <c r="A36" s="271"/>
      <c r="B36" s="271"/>
      <c r="C36" s="271"/>
      <c r="D36" s="272"/>
      <c r="E36" s="272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22" customFormat="1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5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5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6"/>
      <c r="W124" s="227"/>
      <c r="X124" s="228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6"/>
      <c r="W125" s="227"/>
      <c r="X125" s="228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0"/>
      <c r="X23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6 P18:P236 J18:J236">
    <cfRule type="expression" dxfId="13" priority="7">
      <formula>IF($A18&lt;&gt;"",1,0)</formula>
    </cfRule>
  </conditionalFormatting>
  <conditionalFormatting sqref="A217:X23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5 P16:P35 V16:V35">
    <cfRule type="expression" dxfId="8" priority="4">
      <formula>IF($A16&lt;&gt;"",1,0)</formula>
    </cfRule>
  </conditionalFormatting>
  <conditionalFormatting sqref="Y16:Y3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Staffordshire University</v>
      </c>
    </row>
    <row r="6" spans="1:8" ht="13.5" x14ac:dyDescent="0.2">
      <c r="A6" s="8" t="s">
        <v>56</v>
      </c>
      <c r="B6" s="180">
        <f>UKPRN</f>
        <v>10006299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75000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78000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101000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135000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97250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97250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17587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162000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169000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121000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148000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150000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18895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Staffordshire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10006299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235154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26</v>
      </c>
      <c r="I12" s="227">
        <v>50</v>
      </c>
      <c r="J12" s="227">
        <v>11</v>
      </c>
      <c r="K12" s="227">
        <v>3</v>
      </c>
      <c r="L12" s="239">
        <v>0.418604651162791</v>
      </c>
      <c r="M12" s="239">
        <v>17.73</v>
      </c>
      <c r="N12" s="239">
        <v>11.8743696240841</v>
      </c>
      <c r="O12" s="227">
        <v>57109</v>
      </c>
      <c r="P12" s="51"/>
    </row>
    <row r="13" spans="1:17" s="50" customFormat="1" x14ac:dyDescent="0.2">
      <c r="A13" s="270" t="s">
        <v>206</v>
      </c>
      <c r="B13" s="270">
        <v>11</v>
      </c>
      <c r="C13" s="270" t="s">
        <v>201</v>
      </c>
      <c r="D13" s="270" t="s">
        <v>207</v>
      </c>
      <c r="E13" s="270"/>
      <c r="F13" s="270"/>
      <c r="G13" s="227">
        <v>0</v>
      </c>
      <c r="H13" s="227">
        <v>8</v>
      </c>
      <c r="I13" s="227">
        <v>58</v>
      </c>
      <c r="J13" s="227">
        <v>34</v>
      </c>
      <c r="K13" s="227">
        <v>0</v>
      </c>
      <c r="L13" s="239">
        <v>0.12121212121212099</v>
      </c>
      <c r="M13" s="239">
        <v>3.28</v>
      </c>
      <c r="N13" s="239">
        <v>0.63612121212121198</v>
      </c>
      <c r="O13" s="227">
        <v>3059</v>
      </c>
      <c r="P13" s="51"/>
    </row>
    <row r="14" spans="1:17" s="50" customFormat="1" x14ac:dyDescent="0.2">
      <c r="A14" s="270" t="s">
        <v>206</v>
      </c>
      <c r="B14" s="270">
        <v>15</v>
      </c>
      <c r="C14" s="270" t="s">
        <v>201</v>
      </c>
      <c r="D14" s="270" t="s">
        <v>208</v>
      </c>
      <c r="E14" s="270"/>
      <c r="F14" s="270"/>
      <c r="G14" s="227">
        <v>2</v>
      </c>
      <c r="H14" s="227">
        <v>39</v>
      </c>
      <c r="I14" s="227">
        <v>42</v>
      </c>
      <c r="J14" s="227">
        <v>17</v>
      </c>
      <c r="K14" s="227">
        <v>0</v>
      </c>
      <c r="L14" s="239">
        <v>0.49397590361445798</v>
      </c>
      <c r="M14" s="239">
        <v>5.66</v>
      </c>
      <c r="N14" s="239">
        <v>4.4710746987951797</v>
      </c>
      <c r="O14" s="227">
        <v>21503</v>
      </c>
      <c r="P14" s="51"/>
    </row>
    <row r="15" spans="1:17" s="50" customFormat="1" x14ac:dyDescent="0.2">
      <c r="A15" s="270" t="s">
        <v>209</v>
      </c>
      <c r="B15" s="270">
        <v>19</v>
      </c>
      <c r="C15" s="270" t="s">
        <v>201</v>
      </c>
      <c r="D15" s="270" t="s">
        <v>210</v>
      </c>
      <c r="E15" s="270"/>
      <c r="F15" s="270"/>
      <c r="G15" s="227">
        <v>2</v>
      </c>
      <c r="H15" s="227">
        <v>43</v>
      </c>
      <c r="I15" s="227">
        <v>41</v>
      </c>
      <c r="J15" s="227">
        <v>14</v>
      </c>
      <c r="K15" s="227">
        <v>0</v>
      </c>
      <c r="L15" s="239">
        <v>0.52325581395348797</v>
      </c>
      <c r="M15" s="239">
        <v>5.84</v>
      </c>
      <c r="N15" s="239">
        <v>3.05476744186047</v>
      </c>
      <c r="O15" s="227">
        <v>14692</v>
      </c>
      <c r="P15" s="51"/>
    </row>
    <row r="16" spans="1:17" s="50" customFormat="1" x14ac:dyDescent="0.2">
      <c r="A16" s="270" t="s">
        <v>209</v>
      </c>
      <c r="B16" s="270">
        <v>25</v>
      </c>
      <c r="C16" s="270" t="s">
        <v>201</v>
      </c>
      <c r="D16" s="270" t="s">
        <v>211</v>
      </c>
      <c r="E16" s="270"/>
      <c r="F16" s="270"/>
      <c r="G16" s="227">
        <v>16</v>
      </c>
      <c r="H16" s="227">
        <v>30</v>
      </c>
      <c r="I16" s="227">
        <v>30</v>
      </c>
      <c r="J16" s="227">
        <v>24</v>
      </c>
      <c r="K16" s="227">
        <v>0</v>
      </c>
      <c r="L16" s="239">
        <v>0.60526315789473695</v>
      </c>
      <c r="M16" s="239">
        <v>19.86</v>
      </c>
      <c r="N16" s="239">
        <v>12.0204466651695</v>
      </c>
      <c r="O16" s="227">
        <v>57812</v>
      </c>
      <c r="P16" s="51"/>
    </row>
    <row r="17" spans="1:16" s="50" customFormat="1" x14ac:dyDescent="0.2">
      <c r="A17" s="270" t="s">
        <v>209</v>
      </c>
      <c r="B17" s="270">
        <v>26</v>
      </c>
      <c r="C17" s="270" t="s">
        <v>201</v>
      </c>
      <c r="D17" s="270" t="s">
        <v>212</v>
      </c>
      <c r="E17" s="270"/>
      <c r="F17" s="270"/>
      <c r="G17" s="227">
        <v>13</v>
      </c>
      <c r="H17" s="227">
        <v>51</v>
      </c>
      <c r="I17" s="227">
        <v>33</v>
      </c>
      <c r="J17" s="227">
        <v>3</v>
      </c>
      <c r="K17" s="227">
        <v>0</v>
      </c>
      <c r="L17" s="239">
        <v>0.65979381443299001</v>
      </c>
      <c r="M17" s="239">
        <v>15.28</v>
      </c>
      <c r="N17" s="239">
        <v>13.1061443298969</v>
      </c>
      <c r="O17" s="227">
        <v>63033</v>
      </c>
      <c r="P17" s="51"/>
    </row>
    <row r="18" spans="1:16" s="50" customFormat="1" x14ac:dyDescent="0.2">
      <c r="A18" s="270" t="s">
        <v>213</v>
      </c>
      <c r="B18" s="270">
        <v>34</v>
      </c>
      <c r="C18" s="270" t="s">
        <v>201</v>
      </c>
      <c r="D18" s="270" t="s">
        <v>214</v>
      </c>
      <c r="E18" s="270"/>
      <c r="F18" s="270"/>
      <c r="G18" s="227">
        <v>0</v>
      </c>
      <c r="H18" s="227">
        <v>22</v>
      </c>
      <c r="I18" s="227">
        <v>46</v>
      </c>
      <c r="J18" s="227">
        <v>30</v>
      </c>
      <c r="K18" s="227">
        <v>2</v>
      </c>
      <c r="L18" s="239">
        <v>0.32352941176470601</v>
      </c>
      <c r="M18" s="239">
        <v>2.0499999999999998</v>
      </c>
      <c r="N18" s="239">
        <v>0.86045784850926699</v>
      </c>
      <c r="O18" s="227">
        <v>4138</v>
      </c>
      <c r="P18" s="51"/>
    </row>
    <row r="19" spans="1:16" s="50" customFormat="1" ht="27" x14ac:dyDescent="0.2">
      <c r="A19" s="270" t="s">
        <v>213</v>
      </c>
      <c r="B19" s="270">
        <v>36</v>
      </c>
      <c r="C19" s="270" t="s">
        <v>201</v>
      </c>
      <c r="D19" s="270" t="s">
        <v>215</v>
      </c>
      <c r="E19" s="270"/>
      <c r="F19" s="270"/>
      <c r="G19" s="227">
        <v>5</v>
      </c>
      <c r="H19" s="227">
        <v>21</v>
      </c>
      <c r="I19" s="227">
        <v>31</v>
      </c>
      <c r="J19" s="227">
        <v>41</v>
      </c>
      <c r="K19" s="227">
        <v>2</v>
      </c>
      <c r="L19" s="239">
        <v>0.45614035087719301</v>
      </c>
      <c r="M19" s="239">
        <v>6.29</v>
      </c>
      <c r="N19" s="239">
        <v>2.8709473684210498</v>
      </c>
      <c r="O19" s="227">
        <v>13808</v>
      </c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9"/>
      <c r="M20" s="239"/>
      <c r="N20" s="239"/>
      <c r="O20" s="227"/>
      <c r="P20" s="51"/>
    </row>
    <row r="21" spans="1:16" s="50" customFormat="1" x14ac:dyDescent="0.2">
      <c r="A21" s="276"/>
      <c r="B21" s="276"/>
      <c r="C21" s="276"/>
      <c r="D21" s="276"/>
      <c r="E21" s="276"/>
      <c r="F21" s="276"/>
      <c r="G21" s="230"/>
      <c r="H21" s="230"/>
      <c r="I21" s="230"/>
      <c r="J21" s="230"/>
      <c r="K21" s="230"/>
      <c r="L21" s="243"/>
      <c r="M21" s="244"/>
      <c r="N21" s="244"/>
      <c r="O21" s="230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22" customFormat="1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s="44" customFormat="1" x14ac:dyDescent="0.2">
      <c r="A231" s="277"/>
      <c r="B231" s="277"/>
      <c r="C231" s="277"/>
      <c r="D231" s="277"/>
      <c r="E231" s="277"/>
      <c r="F231" s="277"/>
      <c r="G231" s="245"/>
      <c r="H231" s="245"/>
      <c r="I231" s="245"/>
      <c r="J231" s="245"/>
      <c r="K231" s="245"/>
      <c r="L231" s="246"/>
      <c r="M231" s="246"/>
      <c r="N231" s="246"/>
      <c r="O231" s="245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0 K12:K130">
    <cfRule type="expression" dxfId="5" priority="2">
      <formula>IF($A12&lt;&gt;"",1,0)</formula>
    </cfRule>
  </conditionalFormatting>
  <conditionalFormatting sqref="E12:F130">
    <cfRule type="expression" dxfId="4" priority="1">
      <formula>IF(AND($A12&lt;&gt;"",$E12=""),1,0)</formula>
    </cfRule>
  </conditionalFormatting>
  <conditionalFormatting sqref="A222:O230">
    <cfRule type="expression" dxfId="3" priority="12">
      <formula>IF($A222&lt;&gt;"",1,0)</formula>
    </cfRule>
  </conditionalFormatting>
  <conditionalFormatting sqref="A12:O13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Staffordshire University</v>
      </c>
      <c r="D5" s="96"/>
    </row>
    <row r="6" spans="1:15" ht="13.5" x14ac:dyDescent="0.2">
      <c r="B6" s="142" t="s">
        <v>56</v>
      </c>
      <c r="C6" s="180">
        <f>UKPRN</f>
        <v>10006299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942000</v>
      </c>
      <c r="E10" s="213">
        <v>1298000</v>
      </c>
      <c r="F10" s="213">
        <v>1441000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6540000</v>
      </c>
      <c r="E11" s="214">
        <v>7457000</v>
      </c>
      <c r="F11" s="214">
        <v>4014000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2000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32000</v>
      </c>
      <c r="E13" s="214">
        <v>138000</v>
      </c>
      <c r="F13" s="214">
        <v>421000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12000</v>
      </c>
      <c r="E14" s="214">
        <v>2000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428000</v>
      </c>
      <c r="E15" s="215">
        <v>553000</v>
      </c>
      <c r="F15" s="215">
        <v>326000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125000</v>
      </c>
      <c r="E16" s="212">
        <v>97000</v>
      </c>
      <c r="F16" s="212">
        <v>35000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768000</v>
      </c>
      <c r="E17" s="212">
        <v>1037000</v>
      </c>
      <c r="F17" s="212">
        <v>518000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8849000</v>
      </c>
      <c r="E18" s="211">
        <v>10582000</v>
      </c>
      <c r="F18" s="211">
        <v>6755000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83219000</v>
      </c>
      <c r="G20" s="4" t="s">
        <v>113</v>
      </c>
      <c r="H20" s="4"/>
      <c r="I20" s="100"/>
      <c r="K20" s="179" t="s">
        <v>144</v>
      </c>
      <c r="L20" s="183">
        <v>83219000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1191305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293424.87684729067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1191305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2019-07-17T09:55:11Z</dcterms:modified>
</cp:coreProperties>
</file>