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<sst xmlns="http://schemas.openxmlformats.org/spreadsheetml/2006/main" count="283" uniqueCount="206">
  <si>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</si>
  <si>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</si>
  <si>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</si>
  <si>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</si>
  <si>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</si>
  <si>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</si>
  <si>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</si>
  <si>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</si>
  <si>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</si>
  <si>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</si>
  <si>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</si>
  <si>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</si>
  <si>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</si>
  <si>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</si>
  <si>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</si>
  <si>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</si>
  <si>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</si>
  <si>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</si>
  <si>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</si>
  <si>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</si>
  <si>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</si>
  <si>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</si>
  <si>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</si>
  <si>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</si>
  <si>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</si>
  <si>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</si>
  <si>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</si>
  <si>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</si>
  <si>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</si>
  <si>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</si>
  <si>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</si>
  <si>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</si>
  <si>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</si>
  <si>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</si>
  <si>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</si>
  <si>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</si>
  <si>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</si>
  <si>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</si>
  <si>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</si>
  <si>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</si>
  <si>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</si>
  <si>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</si>
  <si>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</si>
  <si>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</si>
  <si>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</si>
  <si>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</si>
  <si>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</si>
  <si>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</si>
  <si>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</si>
  <si>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</si>
  <si>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</si>
  <si>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</si>
  <si>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</si>
  <si>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</si>
  <si>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</si>
  <si>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</si>
  <si>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</si>
  <si>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</si>
  <si>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</si>
  <si>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</si>
  <si>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</si>
  <si>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</si>
  <si>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</si>
  <si>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</si>
  <si>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</si>
  <si>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</si>
  <si>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</si>
  <si>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</si>
  <si>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</si>
  <si>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</si>
  <si>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</si>
  <si>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</si>
  <si>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</si>
  <si>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</si>
  <si>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</si>
  <si>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</si>
  <si>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</si>
  <si>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</si>
  <si>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</si>
  <si>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</si>
  <si>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</si>
  <si>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</si>
  <si>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</si>
  <si>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</si>
  <si>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</si>
  <si>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</si>
  <si>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</si>
  <si>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</si>
  <si>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</si>
  <si>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</si>
  <si>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</si>
  <si>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</si>
  <si>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</si>
  <si>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</si>
  <si>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</si>
  <si>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</si>
  <si>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</si>
  <si>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</si>
  <si>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</si>
  <si>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</si>
  <si>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</si>
  <si>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</si>
  <si>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</si>
  <si>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</si>
  <si>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</si>
  <si>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</si>
  <si>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</si>
  <si>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</si>
  <si>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</si>
  <si>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</si>
  <si>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</si>
  <si>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</si>
  <si>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</si>
  <si>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</si>
  <si>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</si>
  <si>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</si>
  <si>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</si>
  <si>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</si>
  <si>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</si>
  <si>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</si>
  <si>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</si>
  <si>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</si>
  <si>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</si>
  <si>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</si>
  <si>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</si>
  <si>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</si>
  <si>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</si>
  <si>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</si>
  <si>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</si>
  <si>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</si>
  <si>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</si>
  <si>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</si>
  <si>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</si>
  <si>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</si>
  <si>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</si>
  <si>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</si>
  <si>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</si>
  <si>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</si>
  <si>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</si>
  <si>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</si>
  <si>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</si>
  <si>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</si>
  <si>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</si>
  <si>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</si>
  <si>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</si>
  <si>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</si>
  <si>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</si>
  <si>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</si>
  <si>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</si>
  <si>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</si>
  <si>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</si>
  <si>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</si>
  <si>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</si>
  <si>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</si>
  <si>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</si>
  <si>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</si>
  <si>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</si>
  <si>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</si>
  <si>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</si>
  <si>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</si>
  <si>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</si>
  <si>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</si>
  <si>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</si>
  <si>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</si>
  <si>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</si>
  <si>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</si>
  <si>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</si>
  <si>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</si>
  <si>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</si>
  <si>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</si>
  <si>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</si>
  <si>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</si>
  <si>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</si>
  <si>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</si>
  <si>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</si>
  <si>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</si>
  <si>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</si>
  <si>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</si>
  <si>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</si>
  <si>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</si>
  <si>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</si>
  <si>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</si>
  <si>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</si>
  <si>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</si>
  <si>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</si>
  <si>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</si>
  <si>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</si>
  <si>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</si>
  <si>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</si>
  <si>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</si>
  <si>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</si>
  <si>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</si>
  <si>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</si>
  <si>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</si>
  <si>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</si>
  <si>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</si>
  <si>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</si>
  <si>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</si>
  <si>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</si>
  <si>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Trinity Laban Conservatoire of Music and Dance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</si>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</sst>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Trinity Laban Conservatoire of Music and Dance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10008017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10008017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199192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23903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223095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223095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6633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19800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249528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459627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113208.62068965517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459627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709155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Trinity Laban Conservatoire of Music and Dance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10008017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199192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23903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19.100000000000001</v>
      </c>
      <c r="G16" s="225">
        <v>41.2</v>
      </c>
      <c r="H16" s="225">
        <v>27.9</v>
      </c>
      <c r="I16" s="225">
        <v>11.8</v>
      </c>
      <c r="J16" s="225">
        <v>0</v>
      </c>
      <c r="K16" s="226">
        <v>2.2160000000000002</v>
      </c>
      <c r="L16" s="226">
        <v>4.7789999999999999</v>
      </c>
      <c r="M16" s="226">
        <v>3.2360000000000002</v>
      </c>
      <c r="N16" s="226">
        <v>1.369</v>
      </c>
      <c r="O16" s="226">
        <v>0</v>
      </c>
      <c r="P16" s="226">
        <v>6.9950000000000001</v>
      </c>
      <c r="Q16" s="226">
        <v>8.8620000000000001</v>
      </c>
      <c r="R16" s="226">
        <v>4.7789999999999999</v>
      </c>
      <c r="S16" s="226">
        <v>0</v>
      </c>
      <c r="T16" s="226">
        <v>0</v>
      </c>
      <c r="U16" s="226">
        <v>0</v>
      </c>
      <c r="V16" s="226">
        <v>13.641999999999999</v>
      </c>
      <c r="W16" s="227">
        <v>136125</v>
      </c>
      <c r="X16" s="227">
        <v>16335</v>
      </c>
      <c r="Y16" s="227">
        <v>0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80</v>
      </c>
      <c r="H17" s="225">
        <v>0</v>
      </c>
      <c r="I17" s="225">
        <v>0</v>
      </c>
      <c r="J17" s="225">
        <v>0</v>
      </c>
      <c r="K17" s="226">
        <v>2.3199999999999998</v>
      </c>
      <c r="L17" s="226">
        <v>9.2799999999999994</v>
      </c>
      <c r="M17" s="226">
        <v>0</v>
      </c>
      <c r="N17" s="226">
        <v>0</v>
      </c>
      <c r="O17" s="226">
        <v>0</v>
      </c>
      <c r="P17" s="226">
        <v>11.6</v>
      </c>
      <c r="Q17" s="226">
        <v>9.2799999999999994</v>
      </c>
      <c r="R17" s="226">
        <v>9.2799999999999994</v>
      </c>
      <c r="S17" s="226">
        <v>0</v>
      </c>
      <c r="T17" s="226">
        <v>0</v>
      </c>
      <c r="U17" s="226">
        <v>0</v>
      </c>
      <c r="V17" s="226">
        <v>18.559999999999999</v>
      </c>
      <c r="W17" s="227">
        <v>45328</v>
      </c>
      <c r="X17" s="227">
        <v>5439</v>
      </c>
      <c r="Y17" s="227">
        <v>0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10</v>
      </c>
      <c r="G18" s="225">
        <v>50</v>
      </c>
      <c r="H18" s="225">
        <v>40</v>
      </c>
      <c r="I18" s="225">
        <v>0</v>
      </c>
      <c r="J18" s="225">
        <v>0</v>
      </c>
      <c r="K18" s="226">
        <v>1.1599999999999999</v>
      </c>
      <c r="L18" s="226">
        <v>5.8</v>
      </c>
      <c r="M18" s="226">
        <v>4.6399999999999997</v>
      </c>
      <c r="N18" s="226">
        <v>0</v>
      </c>
      <c r="O18" s="226">
        <v>0</v>
      </c>
      <c r="P18" s="226">
        <v>6.96</v>
      </c>
      <c r="Q18" s="226">
        <v>4.6399999999999997</v>
      </c>
      <c r="R18" s="226">
        <v>5.8</v>
      </c>
      <c r="S18" s="226">
        <v>0</v>
      </c>
      <c r="T18" s="226">
        <v>0</v>
      </c>
      <c r="U18" s="226">
        <v>0</v>
      </c>
      <c r="V18" s="226">
        <v>10.44</v>
      </c>
      <c r="W18" s="227">
        <v>17739</v>
      </c>
      <c r="X18" s="227">
        <v>2129</v>
      </c>
      <c r="Y18" s="227">
        <v>0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Trinity Laban Conservatoire of Music and Dance</v>
      </c>
    </row>
    <row r="6" spans="1:8" ht="13.5" x14ac:dyDescent="0.2">
      <c r="A6" s="8" t="s">
        <v>56</v>
      </c>
      <c r="B6" s="180">
        <f>UKPRN</f>
        <v>10008017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58000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16000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32750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36680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6633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Trinity Laban Conservatoire of Music and Dance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10008017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19800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35</v>
      </c>
      <c r="C12" s="270" t="s">
        <v>201</v>
      </c>
      <c r="D12" s="270" t="s">
        <v>202</v>
      </c>
      <c r="E12" s="270"/>
      <c r="F12" s="270"/>
      <c r="G12" s="227">
        <v>18</v>
      </c>
      <c r="H12" s="227">
        <v>50</v>
      </c>
      <c r="I12" s="227">
        <v>24</v>
      </c>
      <c r="J12" s="227">
        <v>8</v>
      </c>
      <c r="K12" s="227">
        <v>0</v>
      </c>
      <c r="L12" s="239">
        <v>0.73913043478260898</v>
      </c>
      <c r="M12" s="239">
        <v>3.83</v>
      </c>
      <c r="N12" s="239">
        <v>4.1168136231884098</v>
      </c>
      <c r="O12" s="227">
        <v>19800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Trinity Laban Conservatoire of Music and Dance</v>
      </c>
      <c r="D5" s="96"/>
    </row>
    <row r="6" spans="1:15" ht="13.5" x14ac:dyDescent="0.2">
      <c r="B6" s="142" t="s">
        <v>56</v>
      </c>
      <c r="C6" s="180">
        <f>UKPRN</f>
        <v>10008017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1000</v>
      </c>
      <c r="E11" s="214">
        <v>5000</v>
      </c>
      <c r="F11" s="214">
        <v>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244000</v>
      </c>
      <c r="E12" s="214">
        <v>335000</v>
      </c>
      <c r="F12" s="214">
        <v>249000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444000</v>
      </c>
      <c r="E13" s="214">
        <v>330000</v>
      </c>
      <c r="F13" s="214">
        <v>201000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1000</v>
      </c>
      <c r="E14" s="214">
        <v>2000</v>
      </c>
      <c r="F14" s="214">
        <v>2000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127000</v>
      </c>
      <c r="E15" s="215">
        <v>172000</v>
      </c>
      <c r="F15" s="215">
        <v>102000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2490000</v>
      </c>
      <c r="E17" s="212">
        <v>2537000</v>
      </c>
      <c r="F17" s="212">
        <v>2630000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3307000</v>
      </c>
      <c r="E18" s="211">
        <v>3381000</v>
      </c>
      <c r="F18" s="211">
        <v>3185000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32682000</v>
      </c>
      <c r="G20" s="4" t="s">
        <v>113</v>
      </c>
      <c r="H20" s="4"/>
      <c r="I20" s="100"/>
      <c r="K20" s="179" t="s">
        <v>144</v>
      </c>
      <c r="L20" s="183">
        <v>32682000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459627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113208.62068965517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459627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2019-07-17T09:56:15Z</dcterms:modified>
</cp:coreProperties>
</file>