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<sst xmlns="http://schemas.openxmlformats.org/spreadsheetml/2006/main" count="658" uniqueCount="233">
  <si>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</si>
  <si>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</si>
  <si>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</si>
  <si>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</si>
  <si>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</si>
  <si>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</si>
  <si>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</si>
  <si>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</si>
  <si>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</si>
  <si>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</si>
  <si>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</si>
  <si>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</si>
  <si>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</si>
  <si>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</si>
  <si>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</si>
  <si>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</si>
  <si>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</si>
  <si>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</si>
  <si>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</si>
  <si>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</si>
  <si>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</si>
  <si>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</si>
  <si>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</si>
  <si>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</si>
  <si>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</si>
  <si>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</si>
  <si>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</si>
  <si>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</si>
  <si>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</si>
  <si>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</si>
  <si>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</si>
  <si>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</si>
  <si>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</si>
  <si>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</si>
  <si>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</si>
  <si>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</si>
  <si>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</si>
  <si>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</si>
  <si>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</si>
  <si>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</si>
  <si>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</si>
  <si>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</si>
  <si>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</si>
  <si>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</si>
  <si>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</si>
  <si>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</si>
  <si>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</si>
  <si>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</si>
  <si>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</si>
  <si>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</si>
  <si>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</si>
  <si>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</si>
  <si>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</si>
  <si>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</si>
  <si>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</si>
  <si>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</si>
  <si>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</si>
  <si>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</si>
  <si>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</si>
  <si>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</si>
  <si>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</si>
  <si>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</si>
  <si>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</si>
  <si>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</si>
  <si>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</si>
  <si>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</si>
  <si>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</si>
  <si>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</si>
  <si>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</si>
  <si>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</si>
  <si>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</si>
  <si>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</si>
  <si>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</si>
  <si>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</si>
  <si>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</si>
  <si>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</si>
  <si>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</si>
  <si>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</si>
  <si>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</si>
  <si>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</si>
  <si>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</si>
  <si>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</si>
  <si>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</si>
  <si>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</si>
  <si>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</si>
  <si>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</si>
  <si>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</si>
  <si>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</si>
  <si>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</si>
  <si>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</si>
  <si>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</si>
  <si>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</si>
  <si>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</si>
  <si>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</si>
  <si>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</si>
  <si>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</si>
  <si>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</si>
  <si>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</si>
  <si>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</si>
  <si>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</si>
  <si>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</si>
  <si>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</si>
  <si>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</si>
  <si>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</si>
  <si>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</si>
  <si>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</si>
  <si>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</si>
  <si>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</si>
  <si>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</si>
  <si>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</si>
  <si>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</si>
  <si>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</si>
  <si>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</si>
  <si>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</si>
  <si>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</si>
  <si>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</si>
  <si>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</si>
  <si>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</si>
  <si>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</si>
  <si>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</si>
  <si>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</si>
  <si>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</si>
  <si>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</si>
  <si>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</si>
  <si>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</si>
  <si>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</si>
  <si>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</si>
  <si>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</si>
  <si>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</si>
  <si>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</si>
  <si>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</si>
  <si>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</si>
  <si>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</si>
  <si>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</si>
  <si>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</si>
  <si>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</si>
  <si>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</si>
  <si>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</si>
  <si>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</si>
  <si>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</si>
  <si>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</si>
  <si>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</si>
  <si>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</si>
  <si>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</si>
  <si>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</si>
  <si>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</si>
  <si>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</si>
  <si>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</si>
  <si>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</si>
  <si>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</si>
  <si>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</si>
  <si>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</si>
  <si>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</si>
  <si>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</si>
  <si>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</si>
  <si>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</si>
  <si>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</si>
  <si>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</si>
  <si>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</si>
  <si>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</si>
  <si>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</si>
  <si>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</si>
  <si>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</si>
  <si>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</si>
  <si>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</si>
  <si>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</si>
  <si>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</si>
  <si>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</si>
  <si>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</si>
  <si>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</si>
  <si>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</si>
  <si>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</si>
  <si>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</si>
  <si>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</si>
  <si>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</si>
  <si>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</si>
  <si>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</si>
  <si>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</si>
  <si>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</si>
  <si>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</si>
  <si>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</si>
  <si>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</si>
  <si>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</si>
  <si>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</si>
  <si>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</si>
  <si>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</si>
  <si>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</si>
  <si>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</si>
  <si>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</si>
  <si>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</si>
  <si>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</si>
  <si>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</si>
  <si>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</si>
  <si>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</si>
  <si>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</si>
  <si>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</si>
  <si>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</si>
  <si>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</si>
  <si>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</si>
  <si>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University of Liverpool</t>
  </si>
  <si>
    <t>A</t>
  </si>
  <si>
    <t>Z</t>
  </si>
  <si>
    <t>Clinical Medicine</t>
  </si>
  <si>
    <t>Output</t>
  </si>
  <si>
    <t>Impact</t>
  </si>
  <si>
    <t>Environment</t>
  </si>
  <si>
    <t>Public Health, Health Services and Primary Care</t>
  </si>
  <si>
    <t>Psychology, Psychiatry and Neuroscience</t>
  </si>
  <si>
    <t>Biological Sciences</t>
  </si>
  <si>
    <t>Agriculture, Veterinary and Food Science</t>
  </si>
  <si>
    <t>B</t>
  </si>
  <si>
    <t>Earth Systems and Environmental Sciences</t>
  </si>
  <si>
    <t>Chemistry</t>
  </si>
  <si>
    <t>Physics</t>
  </si>
  <si>
    <t>Mathematical Sciences</t>
  </si>
  <si>
    <t>Computer Science and Informatics</t>
  </si>
  <si>
    <t>Electrical and Electronic Engineering, Metallurgy and Materials</t>
  </si>
  <si>
    <t>General Engineering</t>
  </si>
  <si>
    <t>C</t>
  </si>
  <si>
    <t>Architecture, Built Environment and Planning</t>
  </si>
  <si>
    <t>Geography, Environmental Studies and Archaeology</t>
  </si>
  <si>
    <t>Business and Management Studies</t>
  </si>
  <si>
    <t>Law</t>
  </si>
  <si>
    <t>Politics and International Studies</t>
  </si>
  <si>
    <t>Social Work and Social Policy</t>
  </si>
  <si>
    <t>D</t>
  </si>
  <si>
    <t>Modern Languages and Linguistics</t>
  </si>
  <si>
    <t>English Language and Literature</t>
  </si>
  <si>
    <t>History</t>
  </si>
  <si>
    <t>Classics</t>
  </si>
  <si>
    <t>Philosophy</t>
  </si>
  <si>
    <t>Music, Drama, Dance and Performing Arts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</si>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</sst>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The University of Liverpool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10006842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10006842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19621420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19621420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19621420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1224442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2264373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1187652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6517211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30815098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3895000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959359.60591133009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486508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4381508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35196606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95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The University of Liverpool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10006842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19621420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1224442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1</v>
      </c>
      <c r="C16" s="270" t="s">
        <v>201</v>
      </c>
      <c r="D16" s="270" t="s">
        <v>202</v>
      </c>
      <c r="E16" s="270" t="s">
        <v>203</v>
      </c>
      <c r="F16" s="225">
        <v>16.399999999999999</v>
      </c>
      <c r="G16" s="225">
        <v>54.8</v>
      </c>
      <c r="H16" s="225">
        <v>27.1</v>
      </c>
      <c r="I16" s="225">
        <v>1</v>
      </c>
      <c r="J16" s="225">
        <v>0.7</v>
      </c>
      <c r="K16" s="226">
        <v>23.533999999999999</v>
      </c>
      <c r="L16" s="226">
        <v>78.638000000000005</v>
      </c>
      <c r="M16" s="226">
        <v>38.889000000000003</v>
      </c>
      <c r="N16" s="226">
        <v>1.4350000000000001</v>
      </c>
      <c r="O16" s="226">
        <v>1.004</v>
      </c>
      <c r="P16" s="226">
        <v>102.172</v>
      </c>
      <c r="Q16" s="226">
        <v>94.135999999999996</v>
      </c>
      <c r="R16" s="226">
        <v>78.638000000000005</v>
      </c>
      <c r="S16" s="226">
        <v>0</v>
      </c>
      <c r="T16" s="226">
        <v>0</v>
      </c>
      <c r="U16" s="226">
        <v>0</v>
      </c>
      <c r="V16" s="226">
        <v>172.774</v>
      </c>
      <c r="W16" s="227">
        <v>2319336</v>
      </c>
      <c r="X16" s="227">
        <v>0</v>
      </c>
      <c r="Y16" s="227">
        <v>144734</v>
      </c>
    </row>
    <row r="17" spans="1:25" s="50" customFormat="1" x14ac:dyDescent="0.2">
      <c r="A17" s="270" t="s">
        <v>200</v>
      </c>
      <c r="B17" s="270">
        <v>1</v>
      </c>
      <c r="C17" s="270" t="s">
        <v>201</v>
      </c>
      <c r="D17" s="270" t="s">
        <v>202</v>
      </c>
      <c r="E17" s="270" t="s">
        <v>204</v>
      </c>
      <c r="F17" s="225">
        <v>57.8</v>
      </c>
      <c r="G17" s="225">
        <v>37.799999999999997</v>
      </c>
      <c r="H17" s="225">
        <v>4.4000000000000004</v>
      </c>
      <c r="I17" s="225">
        <v>0</v>
      </c>
      <c r="J17" s="225">
        <v>0</v>
      </c>
      <c r="K17" s="226">
        <v>82.942999999999998</v>
      </c>
      <c r="L17" s="226">
        <v>54.243000000000002</v>
      </c>
      <c r="M17" s="226">
        <v>6.3140000000000001</v>
      </c>
      <c r="N17" s="226">
        <v>0</v>
      </c>
      <c r="O17" s="226">
        <v>0</v>
      </c>
      <c r="P17" s="226">
        <v>137.18600000000001</v>
      </c>
      <c r="Q17" s="226">
        <v>331.77199999999999</v>
      </c>
      <c r="R17" s="226">
        <v>54.243000000000002</v>
      </c>
      <c r="S17" s="226">
        <v>0</v>
      </c>
      <c r="T17" s="226">
        <v>0</v>
      </c>
      <c r="U17" s="226">
        <v>0</v>
      </c>
      <c r="V17" s="226">
        <v>386.01499999999999</v>
      </c>
      <c r="W17" s="227">
        <v>913146</v>
      </c>
      <c r="X17" s="227">
        <v>0</v>
      </c>
      <c r="Y17" s="227">
        <v>56983</v>
      </c>
    </row>
    <row r="18" spans="1:25" s="50" customFormat="1" x14ac:dyDescent="0.2">
      <c r="A18" s="270" t="s">
        <v>200</v>
      </c>
      <c r="B18" s="270">
        <v>1</v>
      </c>
      <c r="C18" s="270" t="s">
        <v>201</v>
      </c>
      <c r="D18" s="270" t="s">
        <v>202</v>
      </c>
      <c r="E18" s="270" t="s">
        <v>205</v>
      </c>
      <c r="F18" s="225">
        <v>50</v>
      </c>
      <c r="G18" s="225">
        <v>50</v>
      </c>
      <c r="H18" s="225">
        <v>0</v>
      </c>
      <c r="I18" s="225">
        <v>0</v>
      </c>
      <c r="J18" s="225">
        <v>0</v>
      </c>
      <c r="K18" s="226">
        <v>71.75</v>
      </c>
      <c r="L18" s="226">
        <v>71.75</v>
      </c>
      <c r="M18" s="226">
        <v>0</v>
      </c>
      <c r="N18" s="226">
        <v>0</v>
      </c>
      <c r="O18" s="226">
        <v>0</v>
      </c>
      <c r="P18" s="226">
        <v>143.5</v>
      </c>
      <c r="Q18" s="226">
        <v>287</v>
      </c>
      <c r="R18" s="226">
        <v>71.75</v>
      </c>
      <c r="S18" s="226">
        <v>0</v>
      </c>
      <c r="T18" s="226">
        <v>0</v>
      </c>
      <c r="U18" s="226">
        <v>0</v>
      </c>
      <c r="V18" s="226">
        <v>358.75</v>
      </c>
      <c r="W18" s="227">
        <v>642908</v>
      </c>
      <c r="X18" s="227">
        <v>0</v>
      </c>
      <c r="Y18" s="227">
        <v>40120</v>
      </c>
    </row>
    <row r="19" spans="1:25" s="50" customFormat="1" x14ac:dyDescent="0.2">
      <c r="A19" s="270" t="s">
        <v>200</v>
      </c>
      <c r="B19" s="270">
        <v>2</v>
      </c>
      <c r="C19" s="270" t="s">
        <v>201</v>
      </c>
      <c r="D19" s="270" t="s">
        <v>206</v>
      </c>
      <c r="E19" s="270" t="s">
        <v>203</v>
      </c>
      <c r="F19" s="225">
        <v>19.3</v>
      </c>
      <c r="G19" s="225">
        <v>39.5</v>
      </c>
      <c r="H19" s="225">
        <v>33.299999999999997</v>
      </c>
      <c r="I19" s="225">
        <v>4.4000000000000004</v>
      </c>
      <c r="J19" s="225">
        <v>3.5</v>
      </c>
      <c r="K19" s="226">
        <v>6.0410000000000004</v>
      </c>
      <c r="L19" s="226">
        <v>12.364000000000001</v>
      </c>
      <c r="M19" s="226">
        <v>10.423</v>
      </c>
      <c r="N19" s="226">
        <v>1.377</v>
      </c>
      <c r="O19" s="226">
        <v>1.095</v>
      </c>
      <c r="P19" s="226">
        <v>18.404</v>
      </c>
      <c r="Q19" s="226">
        <v>24.164000000000001</v>
      </c>
      <c r="R19" s="226">
        <v>12.364000000000001</v>
      </c>
      <c r="S19" s="226">
        <v>0</v>
      </c>
      <c r="T19" s="226">
        <v>0</v>
      </c>
      <c r="U19" s="226">
        <v>0</v>
      </c>
      <c r="V19" s="226">
        <v>36.527000000000001</v>
      </c>
      <c r="W19" s="227">
        <v>490344</v>
      </c>
      <c r="X19" s="227">
        <v>0</v>
      </c>
      <c r="Y19" s="227">
        <v>30599</v>
      </c>
    </row>
    <row r="20" spans="1:25" s="50" customFormat="1" x14ac:dyDescent="0.2">
      <c r="A20" s="270" t="s">
        <v>200</v>
      </c>
      <c r="B20" s="270">
        <v>2</v>
      </c>
      <c r="C20" s="270" t="s">
        <v>201</v>
      </c>
      <c r="D20" s="270" t="s">
        <v>206</v>
      </c>
      <c r="E20" s="270" t="s">
        <v>204</v>
      </c>
      <c r="F20" s="225">
        <v>90</v>
      </c>
      <c r="G20" s="225">
        <v>10</v>
      </c>
      <c r="H20" s="225">
        <v>0</v>
      </c>
      <c r="I20" s="225">
        <v>0</v>
      </c>
      <c r="J20" s="225">
        <v>0</v>
      </c>
      <c r="K20" s="226">
        <v>28.17</v>
      </c>
      <c r="L20" s="226">
        <v>3.13</v>
      </c>
      <c r="M20" s="226">
        <v>0</v>
      </c>
      <c r="N20" s="226">
        <v>0</v>
      </c>
      <c r="O20" s="226">
        <v>0</v>
      </c>
      <c r="P20" s="226">
        <v>31.3</v>
      </c>
      <c r="Q20" s="226">
        <v>112.68</v>
      </c>
      <c r="R20" s="226">
        <v>3.13</v>
      </c>
      <c r="S20" s="226">
        <v>0</v>
      </c>
      <c r="T20" s="226">
        <v>0</v>
      </c>
      <c r="U20" s="226">
        <v>0</v>
      </c>
      <c r="V20" s="226">
        <v>115.81</v>
      </c>
      <c r="W20" s="227">
        <v>273957</v>
      </c>
      <c r="X20" s="227">
        <v>0</v>
      </c>
      <c r="Y20" s="227">
        <v>17096</v>
      </c>
    </row>
    <row r="21" spans="1:25" s="50" customFormat="1" x14ac:dyDescent="0.2">
      <c r="A21" s="270" t="s">
        <v>200</v>
      </c>
      <c r="B21" s="270">
        <v>2</v>
      </c>
      <c r="C21" s="270" t="s">
        <v>201</v>
      </c>
      <c r="D21" s="270" t="s">
        <v>206</v>
      </c>
      <c r="E21" s="270" t="s">
        <v>205</v>
      </c>
      <c r="F21" s="225">
        <v>50</v>
      </c>
      <c r="G21" s="225">
        <v>50</v>
      </c>
      <c r="H21" s="225">
        <v>0</v>
      </c>
      <c r="I21" s="225">
        <v>0</v>
      </c>
      <c r="J21" s="225">
        <v>0</v>
      </c>
      <c r="K21" s="226">
        <v>15.65</v>
      </c>
      <c r="L21" s="226">
        <v>15.65</v>
      </c>
      <c r="M21" s="226">
        <v>0</v>
      </c>
      <c r="N21" s="226">
        <v>0</v>
      </c>
      <c r="O21" s="226">
        <v>0</v>
      </c>
      <c r="P21" s="226">
        <v>31.3</v>
      </c>
      <c r="Q21" s="226">
        <v>62.6</v>
      </c>
      <c r="R21" s="226">
        <v>15.65</v>
      </c>
      <c r="S21" s="226">
        <v>0</v>
      </c>
      <c r="T21" s="226">
        <v>0</v>
      </c>
      <c r="U21" s="226">
        <v>0</v>
      </c>
      <c r="V21" s="226">
        <v>78.25</v>
      </c>
      <c r="W21" s="227">
        <v>140230</v>
      </c>
      <c r="X21" s="227">
        <v>0</v>
      </c>
      <c r="Y21" s="227">
        <v>8751</v>
      </c>
    </row>
    <row r="22" spans="1:25" s="50" customFormat="1" x14ac:dyDescent="0.2">
      <c r="A22" s="270" t="s">
        <v>200</v>
      </c>
      <c r="B22" s="270">
        <v>4</v>
      </c>
      <c r="C22" s="270" t="s">
        <v>201</v>
      </c>
      <c r="D22" s="270" t="s">
        <v>207</v>
      </c>
      <c r="E22" s="270" t="s">
        <v>203</v>
      </c>
      <c r="F22" s="225">
        <v>23.1</v>
      </c>
      <c r="G22" s="225">
        <v>45.4</v>
      </c>
      <c r="H22" s="225">
        <v>27.8</v>
      </c>
      <c r="I22" s="225">
        <v>3.7</v>
      </c>
      <c r="J22" s="225">
        <v>0</v>
      </c>
      <c r="K22" s="226">
        <v>7.6230000000000002</v>
      </c>
      <c r="L22" s="226">
        <v>14.981999999999999</v>
      </c>
      <c r="M22" s="226">
        <v>9.1739999999999995</v>
      </c>
      <c r="N22" s="226">
        <v>1.2210000000000001</v>
      </c>
      <c r="O22" s="226">
        <v>0</v>
      </c>
      <c r="P22" s="226">
        <v>22.605</v>
      </c>
      <c r="Q22" s="226">
        <v>30.492000000000001</v>
      </c>
      <c r="R22" s="226">
        <v>14.981999999999999</v>
      </c>
      <c r="S22" s="226">
        <v>0</v>
      </c>
      <c r="T22" s="226">
        <v>0</v>
      </c>
      <c r="U22" s="226">
        <v>0</v>
      </c>
      <c r="V22" s="226">
        <v>45.473999999999997</v>
      </c>
      <c r="W22" s="227">
        <v>610448</v>
      </c>
      <c r="X22" s="227">
        <v>0</v>
      </c>
      <c r="Y22" s="227">
        <v>38094</v>
      </c>
    </row>
    <row r="23" spans="1:25" s="50" customFormat="1" x14ac:dyDescent="0.2">
      <c r="A23" s="270" t="s">
        <v>200</v>
      </c>
      <c r="B23" s="270">
        <v>4</v>
      </c>
      <c r="C23" s="270" t="s">
        <v>201</v>
      </c>
      <c r="D23" s="270" t="s">
        <v>207</v>
      </c>
      <c r="E23" s="270" t="s">
        <v>204</v>
      </c>
      <c r="F23" s="225">
        <v>80</v>
      </c>
      <c r="G23" s="225">
        <v>20</v>
      </c>
      <c r="H23" s="225">
        <v>0</v>
      </c>
      <c r="I23" s="225">
        <v>0</v>
      </c>
      <c r="J23" s="225">
        <v>0</v>
      </c>
      <c r="K23" s="226">
        <v>26.4</v>
      </c>
      <c r="L23" s="226">
        <v>6.6</v>
      </c>
      <c r="M23" s="226">
        <v>0</v>
      </c>
      <c r="N23" s="226">
        <v>0</v>
      </c>
      <c r="O23" s="226">
        <v>0</v>
      </c>
      <c r="P23" s="226">
        <v>33</v>
      </c>
      <c r="Q23" s="226">
        <v>105.6</v>
      </c>
      <c r="R23" s="226">
        <v>6.6</v>
      </c>
      <c r="S23" s="226">
        <v>0</v>
      </c>
      <c r="T23" s="226">
        <v>0</v>
      </c>
      <c r="U23" s="226">
        <v>0</v>
      </c>
      <c r="V23" s="226">
        <v>112.2</v>
      </c>
      <c r="W23" s="227">
        <v>265417</v>
      </c>
      <c r="X23" s="227">
        <v>0</v>
      </c>
      <c r="Y23" s="227">
        <v>16563</v>
      </c>
    </row>
    <row r="24" spans="1:25" s="50" customFormat="1" x14ac:dyDescent="0.2">
      <c r="A24" s="270" t="s">
        <v>200</v>
      </c>
      <c r="B24" s="270">
        <v>4</v>
      </c>
      <c r="C24" s="270" t="s">
        <v>201</v>
      </c>
      <c r="D24" s="270" t="s">
        <v>207</v>
      </c>
      <c r="E24" s="270" t="s">
        <v>205</v>
      </c>
      <c r="F24" s="225">
        <v>37.5</v>
      </c>
      <c r="G24" s="225">
        <v>62.5</v>
      </c>
      <c r="H24" s="225">
        <v>0</v>
      </c>
      <c r="I24" s="225">
        <v>0</v>
      </c>
      <c r="J24" s="225">
        <v>0</v>
      </c>
      <c r="K24" s="226">
        <v>12.375</v>
      </c>
      <c r="L24" s="226">
        <v>20.625</v>
      </c>
      <c r="M24" s="226">
        <v>0</v>
      </c>
      <c r="N24" s="226">
        <v>0</v>
      </c>
      <c r="O24" s="226">
        <v>0</v>
      </c>
      <c r="P24" s="226">
        <v>33</v>
      </c>
      <c r="Q24" s="226">
        <v>49.5</v>
      </c>
      <c r="R24" s="226">
        <v>20.625</v>
      </c>
      <c r="S24" s="226">
        <v>0</v>
      </c>
      <c r="T24" s="226">
        <v>0</v>
      </c>
      <c r="U24" s="226">
        <v>0</v>
      </c>
      <c r="V24" s="226">
        <v>70.125</v>
      </c>
      <c r="W24" s="227">
        <v>125670</v>
      </c>
      <c r="X24" s="227">
        <v>0</v>
      </c>
      <c r="Y24" s="227">
        <v>7842</v>
      </c>
    </row>
    <row r="25" spans="1:25" s="50" customFormat="1" x14ac:dyDescent="0.2">
      <c r="A25" s="270" t="s">
        <v>200</v>
      </c>
      <c r="B25" s="270">
        <v>5</v>
      </c>
      <c r="C25" s="270" t="s">
        <v>201</v>
      </c>
      <c r="D25" s="270" t="s">
        <v>208</v>
      </c>
      <c r="E25" s="270" t="s">
        <v>203</v>
      </c>
      <c r="F25" s="225">
        <v>19</v>
      </c>
      <c r="G25" s="225">
        <v>63.8</v>
      </c>
      <c r="H25" s="225">
        <v>17.2</v>
      </c>
      <c r="I25" s="225">
        <v>0</v>
      </c>
      <c r="J25" s="225">
        <v>0</v>
      </c>
      <c r="K25" s="226">
        <v>3.42</v>
      </c>
      <c r="L25" s="226">
        <v>11.484</v>
      </c>
      <c r="M25" s="226">
        <v>3.0960000000000001</v>
      </c>
      <c r="N25" s="226">
        <v>0</v>
      </c>
      <c r="O25" s="226">
        <v>0</v>
      </c>
      <c r="P25" s="226">
        <v>14.904</v>
      </c>
      <c r="Q25" s="226">
        <v>13.68</v>
      </c>
      <c r="R25" s="226">
        <v>11.484</v>
      </c>
      <c r="S25" s="226">
        <v>0</v>
      </c>
      <c r="T25" s="226">
        <v>0</v>
      </c>
      <c r="U25" s="226">
        <v>0</v>
      </c>
      <c r="V25" s="226">
        <v>25.164000000000001</v>
      </c>
      <c r="W25" s="227">
        <v>337804</v>
      </c>
      <c r="X25" s="227">
        <v>0</v>
      </c>
      <c r="Y25" s="227">
        <v>21080</v>
      </c>
    </row>
    <row r="26" spans="1:25" s="50" customFormat="1" x14ac:dyDescent="0.2">
      <c r="A26" s="270" t="s">
        <v>200</v>
      </c>
      <c r="B26" s="270">
        <v>5</v>
      </c>
      <c r="C26" s="270" t="s">
        <v>201</v>
      </c>
      <c r="D26" s="270" t="s">
        <v>208</v>
      </c>
      <c r="E26" s="270" t="s">
        <v>204</v>
      </c>
      <c r="F26" s="225">
        <v>0</v>
      </c>
      <c r="G26" s="225">
        <v>63.3</v>
      </c>
      <c r="H26" s="225">
        <v>36.700000000000003</v>
      </c>
      <c r="I26" s="225">
        <v>0</v>
      </c>
      <c r="J26" s="225">
        <v>0</v>
      </c>
      <c r="K26" s="226">
        <v>0</v>
      </c>
      <c r="L26" s="226">
        <v>11.394</v>
      </c>
      <c r="M26" s="226">
        <v>6.6059999999999999</v>
      </c>
      <c r="N26" s="226">
        <v>0</v>
      </c>
      <c r="O26" s="226">
        <v>0</v>
      </c>
      <c r="P26" s="226">
        <v>11.394</v>
      </c>
      <c r="Q26" s="226">
        <v>0</v>
      </c>
      <c r="R26" s="226">
        <v>11.394</v>
      </c>
      <c r="S26" s="226">
        <v>0</v>
      </c>
      <c r="T26" s="226">
        <v>0</v>
      </c>
      <c r="U26" s="226">
        <v>0</v>
      </c>
      <c r="V26" s="226">
        <v>11.394</v>
      </c>
      <c r="W26" s="227">
        <v>26953</v>
      </c>
      <c r="X26" s="227">
        <v>0</v>
      </c>
      <c r="Y26" s="227">
        <v>1682</v>
      </c>
    </row>
    <row r="27" spans="1:25" s="50" customFormat="1" x14ac:dyDescent="0.2">
      <c r="A27" s="270" t="s">
        <v>200</v>
      </c>
      <c r="B27" s="270">
        <v>5</v>
      </c>
      <c r="C27" s="270" t="s">
        <v>201</v>
      </c>
      <c r="D27" s="270" t="s">
        <v>208</v>
      </c>
      <c r="E27" s="270" t="s">
        <v>205</v>
      </c>
      <c r="F27" s="225">
        <v>25</v>
      </c>
      <c r="G27" s="225">
        <v>75</v>
      </c>
      <c r="H27" s="225">
        <v>0</v>
      </c>
      <c r="I27" s="225">
        <v>0</v>
      </c>
      <c r="J27" s="225">
        <v>0</v>
      </c>
      <c r="K27" s="226">
        <v>4.5</v>
      </c>
      <c r="L27" s="226">
        <v>13.5</v>
      </c>
      <c r="M27" s="226">
        <v>0</v>
      </c>
      <c r="N27" s="226">
        <v>0</v>
      </c>
      <c r="O27" s="226">
        <v>0</v>
      </c>
      <c r="P27" s="226">
        <v>18</v>
      </c>
      <c r="Q27" s="226">
        <v>18</v>
      </c>
      <c r="R27" s="226">
        <v>13.5</v>
      </c>
      <c r="S27" s="226">
        <v>0</v>
      </c>
      <c r="T27" s="226">
        <v>0</v>
      </c>
      <c r="U27" s="226">
        <v>0</v>
      </c>
      <c r="V27" s="226">
        <v>31.5</v>
      </c>
      <c r="W27" s="227">
        <v>56450</v>
      </c>
      <c r="X27" s="227">
        <v>0</v>
      </c>
      <c r="Y27" s="227">
        <v>3523</v>
      </c>
    </row>
    <row r="28" spans="1:25" s="50" customFormat="1" x14ac:dyDescent="0.2">
      <c r="A28" s="270" t="s">
        <v>200</v>
      </c>
      <c r="B28" s="270">
        <v>6</v>
      </c>
      <c r="C28" s="270" t="s">
        <v>201</v>
      </c>
      <c r="D28" s="270" t="s">
        <v>209</v>
      </c>
      <c r="E28" s="270" t="s">
        <v>203</v>
      </c>
      <c r="F28" s="225">
        <v>23.3</v>
      </c>
      <c r="G28" s="225">
        <v>51.7</v>
      </c>
      <c r="H28" s="225">
        <v>23.9</v>
      </c>
      <c r="I28" s="225">
        <v>1.1000000000000001</v>
      </c>
      <c r="J28" s="225">
        <v>0</v>
      </c>
      <c r="K28" s="226">
        <v>12.731</v>
      </c>
      <c r="L28" s="226">
        <v>28.248999999999999</v>
      </c>
      <c r="M28" s="226">
        <v>13.058999999999999</v>
      </c>
      <c r="N28" s="226">
        <v>0.60099999999999998</v>
      </c>
      <c r="O28" s="226">
        <v>0</v>
      </c>
      <c r="P28" s="226">
        <v>40.98</v>
      </c>
      <c r="Q28" s="226">
        <v>50.923999999999999</v>
      </c>
      <c r="R28" s="226">
        <v>28.248999999999999</v>
      </c>
      <c r="S28" s="226">
        <v>0</v>
      </c>
      <c r="T28" s="226">
        <v>0</v>
      </c>
      <c r="U28" s="226">
        <v>0</v>
      </c>
      <c r="V28" s="226">
        <v>79.173000000000002</v>
      </c>
      <c r="W28" s="227">
        <v>1062832</v>
      </c>
      <c r="X28" s="227">
        <v>0</v>
      </c>
      <c r="Y28" s="227">
        <v>66324</v>
      </c>
    </row>
    <row r="29" spans="1:25" s="50" customFormat="1" x14ac:dyDescent="0.2">
      <c r="A29" s="270" t="s">
        <v>200</v>
      </c>
      <c r="B29" s="270">
        <v>6</v>
      </c>
      <c r="C29" s="270" t="s">
        <v>201</v>
      </c>
      <c r="D29" s="270" t="s">
        <v>209</v>
      </c>
      <c r="E29" s="270" t="s">
        <v>204</v>
      </c>
      <c r="F29" s="225">
        <v>60</v>
      </c>
      <c r="G29" s="225">
        <v>33.299999999999997</v>
      </c>
      <c r="H29" s="225">
        <v>6.7</v>
      </c>
      <c r="I29" s="225">
        <v>0</v>
      </c>
      <c r="J29" s="225">
        <v>0</v>
      </c>
      <c r="K29" s="226">
        <v>32.783999999999999</v>
      </c>
      <c r="L29" s="226">
        <v>18.195</v>
      </c>
      <c r="M29" s="226">
        <v>3.661</v>
      </c>
      <c r="N29" s="226">
        <v>0</v>
      </c>
      <c r="O29" s="226">
        <v>0</v>
      </c>
      <c r="P29" s="226">
        <v>50.978999999999999</v>
      </c>
      <c r="Q29" s="226">
        <v>131.136</v>
      </c>
      <c r="R29" s="226">
        <v>18.195</v>
      </c>
      <c r="S29" s="226">
        <v>0</v>
      </c>
      <c r="T29" s="226">
        <v>0</v>
      </c>
      <c r="U29" s="226">
        <v>0</v>
      </c>
      <c r="V29" s="226">
        <v>149.33099999999999</v>
      </c>
      <c r="W29" s="227">
        <v>353254</v>
      </c>
      <c r="X29" s="227">
        <v>0</v>
      </c>
      <c r="Y29" s="227">
        <v>22044</v>
      </c>
    </row>
    <row r="30" spans="1:25" s="50" customFormat="1" x14ac:dyDescent="0.2">
      <c r="A30" s="270" t="s">
        <v>200</v>
      </c>
      <c r="B30" s="270">
        <v>6</v>
      </c>
      <c r="C30" s="270" t="s">
        <v>201</v>
      </c>
      <c r="D30" s="270" t="s">
        <v>209</v>
      </c>
      <c r="E30" s="270" t="s">
        <v>205</v>
      </c>
      <c r="F30" s="225">
        <v>100</v>
      </c>
      <c r="G30" s="225">
        <v>0</v>
      </c>
      <c r="H30" s="225">
        <v>0</v>
      </c>
      <c r="I30" s="225">
        <v>0</v>
      </c>
      <c r="J30" s="225">
        <v>0</v>
      </c>
      <c r="K30" s="226">
        <v>54.64</v>
      </c>
      <c r="L30" s="226">
        <v>0</v>
      </c>
      <c r="M30" s="226">
        <v>0</v>
      </c>
      <c r="N30" s="226">
        <v>0</v>
      </c>
      <c r="O30" s="226">
        <v>0</v>
      </c>
      <c r="P30" s="226">
        <v>54.64</v>
      </c>
      <c r="Q30" s="226">
        <v>218.56</v>
      </c>
      <c r="R30" s="226">
        <v>0</v>
      </c>
      <c r="S30" s="226">
        <v>0</v>
      </c>
      <c r="T30" s="226">
        <v>0</v>
      </c>
      <c r="U30" s="226">
        <v>0</v>
      </c>
      <c r="V30" s="226">
        <v>218.56</v>
      </c>
      <c r="W30" s="227">
        <v>391677</v>
      </c>
      <c r="X30" s="227">
        <v>0</v>
      </c>
      <c r="Y30" s="227">
        <v>24442</v>
      </c>
    </row>
    <row r="31" spans="1:25" s="50" customFormat="1" x14ac:dyDescent="0.2">
      <c r="A31" s="270" t="s">
        <v>210</v>
      </c>
      <c r="B31" s="270">
        <v>7</v>
      </c>
      <c r="C31" s="270" t="s">
        <v>201</v>
      </c>
      <c r="D31" s="270" t="s">
        <v>211</v>
      </c>
      <c r="E31" s="270" t="s">
        <v>203</v>
      </c>
      <c r="F31" s="225">
        <v>22.9</v>
      </c>
      <c r="G31" s="225">
        <v>60.9</v>
      </c>
      <c r="H31" s="225">
        <v>16.2</v>
      </c>
      <c r="I31" s="225">
        <v>0</v>
      </c>
      <c r="J31" s="225">
        <v>0</v>
      </c>
      <c r="K31" s="226">
        <v>5.6790000000000003</v>
      </c>
      <c r="L31" s="226">
        <v>15.103</v>
      </c>
      <c r="M31" s="226">
        <v>4.0179999999999998</v>
      </c>
      <c r="N31" s="226">
        <v>0</v>
      </c>
      <c r="O31" s="226">
        <v>0</v>
      </c>
      <c r="P31" s="226">
        <v>20.782</v>
      </c>
      <c r="Q31" s="226">
        <v>22.716999999999999</v>
      </c>
      <c r="R31" s="226">
        <v>15.103</v>
      </c>
      <c r="S31" s="226">
        <v>0</v>
      </c>
      <c r="T31" s="226">
        <v>0</v>
      </c>
      <c r="U31" s="226">
        <v>0</v>
      </c>
      <c r="V31" s="226">
        <v>37.82</v>
      </c>
      <c r="W31" s="227">
        <v>566332</v>
      </c>
      <c r="X31" s="227">
        <v>0</v>
      </c>
      <c r="Y31" s="227">
        <v>35341</v>
      </c>
    </row>
    <row r="32" spans="1:25" s="50" customFormat="1" x14ac:dyDescent="0.2">
      <c r="A32" s="270" t="s">
        <v>210</v>
      </c>
      <c r="B32" s="270">
        <v>7</v>
      </c>
      <c r="C32" s="270" t="s">
        <v>201</v>
      </c>
      <c r="D32" s="270" t="s">
        <v>211</v>
      </c>
      <c r="E32" s="270" t="s">
        <v>204</v>
      </c>
      <c r="F32" s="225">
        <v>0</v>
      </c>
      <c r="G32" s="225">
        <v>86.7</v>
      </c>
      <c r="H32" s="225">
        <v>13.3</v>
      </c>
      <c r="I32" s="225">
        <v>0</v>
      </c>
      <c r="J32" s="225">
        <v>0</v>
      </c>
      <c r="K32" s="226">
        <v>0</v>
      </c>
      <c r="L32" s="226">
        <v>21.501999999999999</v>
      </c>
      <c r="M32" s="226">
        <v>3.298</v>
      </c>
      <c r="N32" s="226">
        <v>0</v>
      </c>
      <c r="O32" s="226">
        <v>0</v>
      </c>
      <c r="P32" s="226">
        <v>21.501999999999999</v>
      </c>
      <c r="Q32" s="226">
        <v>0</v>
      </c>
      <c r="R32" s="226">
        <v>21.501999999999999</v>
      </c>
      <c r="S32" s="226">
        <v>0</v>
      </c>
      <c r="T32" s="226">
        <v>0</v>
      </c>
      <c r="U32" s="226">
        <v>0</v>
      </c>
      <c r="V32" s="226">
        <v>21.501999999999999</v>
      </c>
      <c r="W32" s="227">
        <v>63336</v>
      </c>
      <c r="X32" s="227">
        <v>0</v>
      </c>
      <c r="Y32" s="227">
        <v>3952</v>
      </c>
    </row>
    <row r="33" spans="1:25" s="50" customFormat="1" x14ac:dyDescent="0.2">
      <c r="A33" s="270" t="s">
        <v>210</v>
      </c>
      <c r="B33" s="270">
        <v>7</v>
      </c>
      <c r="C33" s="270" t="s">
        <v>201</v>
      </c>
      <c r="D33" s="270" t="s">
        <v>211</v>
      </c>
      <c r="E33" s="270" t="s">
        <v>205</v>
      </c>
      <c r="F33" s="225">
        <v>15</v>
      </c>
      <c r="G33" s="225">
        <v>85</v>
      </c>
      <c r="H33" s="225">
        <v>0</v>
      </c>
      <c r="I33" s="225">
        <v>0</v>
      </c>
      <c r="J33" s="225">
        <v>0</v>
      </c>
      <c r="K33" s="226">
        <v>3.72</v>
      </c>
      <c r="L33" s="226">
        <v>21.08</v>
      </c>
      <c r="M33" s="226">
        <v>0</v>
      </c>
      <c r="N33" s="226">
        <v>0</v>
      </c>
      <c r="O33" s="226">
        <v>0</v>
      </c>
      <c r="P33" s="226">
        <v>24.8</v>
      </c>
      <c r="Q33" s="226">
        <v>14.88</v>
      </c>
      <c r="R33" s="226">
        <v>21.08</v>
      </c>
      <c r="S33" s="226">
        <v>0</v>
      </c>
      <c r="T33" s="226">
        <v>0</v>
      </c>
      <c r="U33" s="226">
        <v>0</v>
      </c>
      <c r="V33" s="226">
        <v>35.96</v>
      </c>
      <c r="W33" s="227">
        <v>78755</v>
      </c>
      <c r="X33" s="227">
        <v>0</v>
      </c>
      <c r="Y33" s="227">
        <v>4915</v>
      </c>
    </row>
    <row r="34" spans="1:25" s="50" customFormat="1" x14ac:dyDescent="0.2">
      <c r="A34" s="270" t="s">
        <v>210</v>
      </c>
      <c r="B34" s="270">
        <v>8</v>
      </c>
      <c r="C34" s="270" t="s">
        <v>201</v>
      </c>
      <c r="D34" s="270" t="s">
        <v>212</v>
      </c>
      <c r="E34" s="270" t="s">
        <v>203</v>
      </c>
      <c r="F34" s="225">
        <v>44.5</v>
      </c>
      <c r="G34" s="225">
        <v>54.7</v>
      </c>
      <c r="H34" s="225">
        <v>0.8</v>
      </c>
      <c r="I34" s="225">
        <v>0</v>
      </c>
      <c r="J34" s="225">
        <v>0</v>
      </c>
      <c r="K34" s="226">
        <v>15.13</v>
      </c>
      <c r="L34" s="226">
        <v>18.597999999999999</v>
      </c>
      <c r="M34" s="226">
        <v>0.27200000000000002</v>
      </c>
      <c r="N34" s="226">
        <v>0</v>
      </c>
      <c r="O34" s="226">
        <v>0</v>
      </c>
      <c r="P34" s="226">
        <v>33.728000000000002</v>
      </c>
      <c r="Q34" s="226">
        <v>60.52</v>
      </c>
      <c r="R34" s="226">
        <v>18.597999999999999</v>
      </c>
      <c r="S34" s="226">
        <v>0</v>
      </c>
      <c r="T34" s="226">
        <v>0</v>
      </c>
      <c r="U34" s="226">
        <v>0</v>
      </c>
      <c r="V34" s="226">
        <v>79.117999999999995</v>
      </c>
      <c r="W34" s="227">
        <v>1184745</v>
      </c>
      <c r="X34" s="227">
        <v>0</v>
      </c>
      <c r="Y34" s="227">
        <v>73932</v>
      </c>
    </row>
    <row r="35" spans="1:25" s="50" customFormat="1" x14ac:dyDescent="0.2">
      <c r="A35" s="270" t="s">
        <v>210</v>
      </c>
      <c r="B35" s="270">
        <v>8</v>
      </c>
      <c r="C35" s="270" t="s">
        <v>201</v>
      </c>
      <c r="D35" s="270" t="s">
        <v>212</v>
      </c>
      <c r="E35" s="270" t="s">
        <v>204</v>
      </c>
      <c r="F35" s="225">
        <v>60</v>
      </c>
      <c r="G35" s="225">
        <v>40</v>
      </c>
      <c r="H35" s="225">
        <v>0</v>
      </c>
      <c r="I35" s="225">
        <v>0</v>
      </c>
      <c r="J35" s="225">
        <v>0</v>
      </c>
      <c r="K35" s="226">
        <v>20.399999999999999</v>
      </c>
      <c r="L35" s="226">
        <v>13.6</v>
      </c>
      <c r="M35" s="226">
        <v>0</v>
      </c>
      <c r="N35" s="226">
        <v>0</v>
      </c>
      <c r="O35" s="226">
        <v>0</v>
      </c>
      <c r="P35" s="226">
        <v>34</v>
      </c>
      <c r="Q35" s="226">
        <v>81.599999999999994</v>
      </c>
      <c r="R35" s="226">
        <v>13.6</v>
      </c>
      <c r="S35" s="226">
        <v>0</v>
      </c>
      <c r="T35" s="226">
        <v>0</v>
      </c>
      <c r="U35" s="226">
        <v>0</v>
      </c>
      <c r="V35" s="226">
        <v>95.2</v>
      </c>
      <c r="W35" s="227">
        <v>280423</v>
      </c>
      <c r="X35" s="227">
        <v>0</v>
      </c>
      <c r="Y35" s="227">
        <v>17499</v>
      </c>
    </row>
    <row r="36" spans="1:25" s="50" customFormat="1" x14ac:dyDescent="0.2">
      <c r="A36" s="270" t="s">
        <v>210</v>
      </c>
      <c r="B36" s="270">
        <v>8</v>
      </c>
      <c r="C36" s="270" t="s">
        <v>201</v>
      </c>
      <c r="D36" s="270" t="s">
        <v>212</v>
      </c>
      <c r="E36" s="270" t="s">
        <v>205</v>
      </c>
      <c r="F36" s="225">
        <v>65</v>
      </c>
      <c r="G36" s="225">
        <v>35</v>
      </c>
      <c r="H36" s="225">
        <v>0</v>
      </c>
      <c r="I36" s="225">
        <v>0</v>
      </c>
      <c r="J36" s="225">
        <v>0</v>
      </c>
      <c r="K36" s="226">
        <v>22.1</v>
      </c>
      <c r="L36" s="226">
        <v>11.9</v>
      </c>
      <c r="M36" s="226">
        <v>0</v>
      </c>
      <c r="N36" s="226">
        <v>0</v>
      </c>
      <c r="O36" s="226">
        <v>0</v>
      </c>
      <c r="P36" s="226">
        <v>34</v>
      </c>
      <c r="Q36" s="226">
        <v>88.4</v>
      </c>
      <c r="R36" s="226">
        <v>11.9</v>
      </c>
      <c r="S36" s="226">
        <v>0</v>
      </c>
      <c r="T36" s="226">
        <v>0</v>
      </c>
      <c r="U36" s="226">
        <v>0</v>
      </c>
      <c r="V36" s="226">
        <v>100.3</v>
      </c>
      <c r="W36" s="227">
        <v>219666</v>
      </c>
      <c r="X36" s="227">
        <v>0</v>
      </c>
      <c r="Y36" s="227">
        <v>13708</v>
      </c>
    </row>
    <row r="37" spans="1:25" s="50" customFormat="1" x14ac:dyDescent="0.2">
      <c r="A37" s="270" t="s">
        <v>210</v>
      </c>
      <c r="B37" s="270">
        <v>9</v>
      </c>
      <c r="C37" s="270" t="s">
        <v>201</v>
      </c>
      <c r="D37" s="270" t="s">
        <v>213</v>
      </c>
      <c r="E37" s="270" t="s">
        <v>203</v>
      </c>
      <c r="F37" s="225">
        <v>17.399999999999999</v>
      </c>
      <c r="G37" s="225">
        <v>73.2</v>
      </c>
      <c r="H37" s="225">
        <v>8</v>
      </c>
      <c r="I37" s="225">
        <v>0.7</v>
      </c>
      <c r="J37" s="225">
        <v>0.7</v>
      </c>
      <c r="K37" s="226">
        <v>5.968</v>
      </c>
      <c r="L37" s="226">
        <v>25.108000000000001</v>
      </c>
      <c r="M37" s="226">
        <v>2.7440000000000002</v>
      </c>
      <c r="N37" s="226">
        <v>0.24</v>
      </c>
      <c r="O37" s="226">
        <v>0.24</v>
      </c>
      <c r="P37" s="226">
        <v>31.076000000000001</v>
      </c>
      <c r="Q37" s="226">
        <v>23.873000000000001</v>
      </c>
      <c r="R37" s="226">
        <v>25.108000000000001</v>
      </c>
      <c r="S37" s="226">
        <v>0</v>
      </c>
      <c r="T37" s="226">
        <v>0</v>
      </c>
      <c r="U37" s="226">
        <v>0</v>
      </c>
      <c r="V37" s="226">
        <v>48.98</v>
      </c>
      <c r="W37" s="227">
        <v>733452</v>
      </c>
      <c r="X37" s="227">
        <v>0</v>
      </c>
      <c r="Y37" s="227">
        <v>45770</v>
      </c>
    </row>
    <row r="38" spans="1:25" s="50" customFormat="1" x14ac:dyDescent="0.2">
      <c r="A38" s="270" t="s">
        <v>210</v>
      </c>
      <c r="B38" s="270">
        <v>9</v>
      </c>
      <c r="C38" s="270" t="s">
        <v>201</v>
      </c>
      <c r="D38" s="270" t="s">
        <v>213</v>
      </c>
      <c r="E38" s="270" t="s">
        <v>204</v>
      </c>
      <c r="F38" s="225">
        <v>10</v>
      </c>
      <c r="G38" s="225">
        <v>70</v>
      </c>
      <c r="H38" s="225">
        <v>20</v>
      </c>
      <c r="I38" s="225">
        <v>0</v>
      </c>
      <c r="J38" s="225">
        <v>0</v>
      </c>
      <c r="K38" s="226">
        <v>3.43</v>
      </c>
      <c r="L38" s="226">
        <v>24.01</v>
      </c>
      <c r="M38" s="226">
        <v>6.86</v>
      </c>
      <c r="N38" s="226">
        <v>0</v>
      </c>
      <c r="O38" s="226">
        <v>0</v>
      </c>
      <c r="P38" s="226">
        <v>27.44</v>
      </c>
      <c r="Q38" s="226">
        <v>13.72</v>
      </c>
      <c r="R38" s="226">
        <v>24.01</v>
      </c>
      <c r="S38" s="226">
        <v>0</v>
      </c>
      <c r="T38" s="226">
        <v>0</v>
      </c>
      <c r="U38" s="226">
        <v>0</v>
      </c>
      <c r="V38" s="226">
        <v>37.729999999999997</v>
      </c>
      <c r="W38" s="227">
        <v>111138</v>
      </c>
      <c r="X38" s="227">
        <v>0</v>
      </c>
      <c r="Y38" s="227">
        <v>6935</v>
      </c>
    </row>
    <row r="39" spans="1:25" s="50" customFormat="1" x14ac:dyDescent="0.2">
      <c r="A39" s="270" t="s">
        <v>210</v>
      </c>
      <c r="B39" s="270">
        <v>9</v>
      </c>
      <c r="C39" s="270" t="s">
        <v>201</v>
      </c>
      <c r="D39" s="270" t="s">
        <v>213</v>
      </c>
      <c r="E39" s="270" t="s">
        <v>205</v>
      </c>
      <c r="F39" s="225">
        <v>25</v>
      </c>
      <c r="G39" s="225">
        <v>75</v>
      </c>
      <c r="H39" s="225">
        <v>0</v>
      </c>
      <c r="I39" s="225">
        <v>0</v>
      </c>
      <c r="J39" s="225">
        <v>0</v>
      </c>
      <c r="K39" s="226">
        <v>8.5749999999999993</v>
      </c>
      <c r="L39" s="226">
        <v>25.725000000000001</v>
      </c>
      <c r="M39" s="226">
        <v>0</v>
      </c>
      <c r="N39" s="226">
        <v>0</v>
      </c>
      <c r="O39" s="226">
        <v>0</v>
      </c>
      <c r="P39" s="226">
        <v>34.299999999999997</v>
      </c>
      <c r="Q39" s="226">
        <v>34.299999999999997</v>
      </c>
      <c r="R39" s="226">
        <v>25.725000000000001</v>
      </c>
      <c r="S39" s="226">
        <v>0</v>
      </c>
      <c r="T39" s="226">
        <v>0</v>
      </c>
      <c r="U39" s="226">
        <v>0</v>
      </c>
      <c r="V39" s="226">
        <v>60.024999999999999</v>
      </c>
      <c r="W39" s="227">
        <v>131460</v>
      </c>
      <c r="X39" s="227">
        <v>0</v>
      </c>
      <c r="Y39" s="227">
        <v>8204</v>
      </c>
    </row>
    <row r="40" spans="1:25" s="50" customFormat="1" x14ac:dyDescent="0.2">
      <c r="A40" s="270" t="s">
        <v>210</v>
      </c>
      <c r="B40" s="270">
        <v>10</v>
      </c>
      <c r="C40" s="270" t="s">
        <v>201</v>
      </c>
      <c r="D40" s="270" t="s">
        <v>214</v>
      </c>
      <c r="E40" s="270" t="s">
        <v>203</v>
      </c>
      <c r="F40" s="225">
        <v>14.2</v>
      </c>
      <c r="G40" s="225">
        <v>57.4</v>
      </c>
      <c r="H40" s="225">
        <v>27.7</v>
      </c>
      <c r="I40" s="225">
        <v>0.7</v>
      </c>
      <c r="J40" s="225">
        <v>0</v>
      </c>
      <c r="K40" s="226">
        <v>5.6269999999999998</v>
      </c>
      <c r="L40" s="226">
        <v>22.748000000000001</v>
      </c>
      <c r="M40" s="226">
        <v>10.978</v>
      </c>
      <c r="N40" s="226">
        <v>0.27700000000000002</v>
      </c>
      <c r="O40" s="226">
        <v>0</v>
      </c>
      <c r="P40" s="226">
        <v>28.375</v>
      </c>
      <c r="Q40" s="226">
        <v>22.51</v>
      </c>
      <c r="R40" s="226">
        <v>22.748000000000001</v>
      </c>
      <c r="S40" s="226">
        <v>0</v>
      </c>
      <c r="T40" s="226">
        <v>0</v>
      </c>
      <c r="U40" s="226">
        <v>0</v>
      </c>
      <c r="V40" s="226">
        <v>45.256999999999998</v>
      </c>
      <c r="W40" s="227">
        <v>677703</v>
      </c>
      <c r="X40" s="227">
        <v>0</v>
      </c>
      <c r="Y40" s="227">
        <v>42291</v>
      </c>
    </row>
    <row r="41" spans="1:25" s="50" customFormat="1" x14ac:dyDescent="0.2">
      <c r="A41" s="270" t="s">
        <v>210</v>
      </c>
      <c r="B41" s="270">
        <v>10</v>
      </c>
      <c r="C41" s="270" t="s">
        <v>201</v>
      </c>
      <c r="D41" s="270" t="s">
        <v>214</v>
      </c>
      <c r="E41" s="270" t="s">
        <v>204</v>
      </c>
      <c r="F41" s="225">
        <v>18</v>
      </c>
      <c r="G41" s="225">
        <v>74</v>
      </c>
      <c r="H41" s="225">
        <v>8</v>
      </c>
      <c r="I41" s="225">
        <v>0</v>
      </c>
      <c r="J41" s="225">
        <v>0</v>
      </c>
      <c r="K41" s="226">
        <v>7.133</v>
      </c>
      <c r="L41" s="226">
        <v>29.326000000000001</v>
      </c>
      <c r="M41" s="226">
        <v>3.17</v>
      </c>
      <c r="N41" s="226">
        <v>0</v>
      </c>
      <c r="O41" s="226">
        <v>0</v>
      </c>
      <c r="P41" s="226">
        <v>36.46</v>
      </c>
      <c r="Q41" s="226">
        <v>28.533999999999999</v>
      </c>
      <c r="R41" s="226">
        <v>29.326000000000001</v>
      </c>
      <c r="S41" s="226">
        <v>0</v>
      </c>
      <c r="T41" s="226">
        <v>0</v>
      </c>
      <c r="U41" s="226">
        <v>0</v>
      </c>
      <c r="V41" s="226">
        <v>57.86</v>
      </c>
      <c r="W41" s="227">
        <v>170433</v>
      </c>
      <c r="X41" s="227">
        <v>0</v>
      </c>
      <c r="Y41" s="227">
        <v>10636</v>
      </c>
    </row>
    <row r="42" spans="1:25" s="50" customFormat="1" x14ac:dyDescent="0.2">
      <c r="A42" s="270" t="s">
        <v>210</v>
      </c>
      <c r="B42" s="270">
        <v>10</v>
      </c>
      <c r="C42" s="270" t="s">
        <v>201</v>
      </c>
      <c r="D42" s="270" t="s">
        <v>214</v>
      </c>
      <c r="E42" s="270" t="s">
        <v>205</v>
      </c>
      <c r="F42" s="225">
        <v>0</v>
      </c>
      <c r="G42" s="225">
        <v>100</v>
      </c>
      <c r="H42" s="225">
        <v>0</v>
      </c>
      <c r="I42" s="225">
        <v>0</v>
      </c>
      <c r="J42" s="225">
        <v>0</v>
      </c>
      <c r="K42" s="226">
        <v>0</v>
      </c>
      <c r="L42" s="226">
        <v>39.630000000000003</v>
      </c>
      <c r="M42" s="226">
        <v>0</v>
      </c>
      <c r="N42" s="226">
        <v>0</v>
      </c>
      <c r="O42" s="226">
        <v>0</v>
      </c>
      <c r="P42" s="226">
        <v>39.630000000000003</v>
      </c>
      <c r="Q42" s="226">
        <v>0</v>
      </c>
      <c r="R42" s="226">
        <v>39.630000000000003</v>
      </c>
      <c r="S42" s="226">
        <v>0</v>
      </c>
      <c r="T42" s="226">
        <v>0</v>
      </c>
      <c r="U42" s="226">
        <v>0</v>
      </c>
      <c r="V42" s="226">
        <v>39.630000000000003</v>
      </c>
      <c r="W42" s="227">
        <v>86793</v>
      </c>
      <c r="X42" s="227">
        <v>0</v>
      </c>
      <c r="Y42" s="227">
        <v>5416</v>
      </c>
    </row>
    <row r="43" spans="1:25" s="50" customFormat="1" x14ac:dyDescent="0.2">
      <c r="A43" s="270" t="s">
        <v>210</v>
      </c>
      <c r="B43" s="270">
        <v>11</v>
      </c>
      <c r="C43" s="270" t="s">
        <v>201</v>
      </c>
      <c r="D43" s="270" t="s">
        <v>215</v>
      </c>
      <c r="E43" s="270" t="s">
        <v>203</v>
      </c>
      <c r="F43" s="225">
        <v>39.4</v>
      </c>
      <c r="G43" s="225">
        <v>56.3</v>
      </c>
      <c r="H43" s="225">
        <v>4.3</v>
      </c>
      <c r="I43" s="225">
        <v>0</v>
      </c>
      <c r="J43" s="225">
        <v>0</v>
      </c>
      <c r="K43" s="226">
        <v>9.4559999999999995</v>
      </c>
      <c r="L43" s="226">
        <v>13.512</v>
      </c>
      <c r="M43" s="226">
        <v>1.032</v>
      </c>
      <c r="N43" s="226">
        <v>0</v>
      </c>
      <c r="O43" s="226">
        <v>0</v>
      </c>
      <c r="P43" s="226">
        <v>22.968</v>
      </c>
      <c r="Q43" s="226">
        <v>37.823999999999998</v>
      </c>
      <c r="R43" s="226">
        <v>13.512</v>
      </c>
      <c r="S43" s="226">
        <v>0</v>
      </c>
      <c r="T43" s="226">
        <v>0</v>
      </c>
      <c r="U43" s="226">
        <v>0</v>
      </c>
      <c r="V43" s="226">
        <v>51.335999999999999</v>
      </c>
      <c r="W43" s="227">
        <v>768726</v>
      </c>
      <c r="X43" s="227">
        <v>0</v>
      </c>
      <c r="Y43" s="227">
        <v>47971</v>
      </c>
    </row>
    <row r="44" spans="1:25" s="50" customFormat="1" x14ac:dyDescent="0.2">
      <c r="A44" s="270" t="s">
        <v>210</v>
      </c>
      <c r="B44" s="270">
        <v>11</v>
      </c>
      <c r="C44" s="270" t="s">
        <v>201</v>
      </c>
      <c r="D44" s="270" t="s">
        <v>215</v>
      </c>
      <c r="E44" s="270" t="s">
        <v>204</v>
      </c>
      <c r="F44" s="225">
        <v>40</v>
      </c>
      <c r="G44" s="225">
        <v>60</v>
      </c>
      <c r="H44" s="225">
        <v>0</v>
      </c>
      <c r="I44" s="225">
        <v>0</v>
      </c>
      <c r="J44" s="225">
        <v>0</v>
      </c>
      <c r="K44" s="226">
        <v>9.6</v>
      </c>
      <c r="L44" s="226">
        <v>14.4</v>
      </c>
      <c r="M44" s="226">
        <v>0</v>
      </c>
      <c r="N44" s="226">
        <v>0</v>
      </c>
      <c r="O44" s="226">
        <v>0</v>
      </c>
      <c r="P44" s="226">
        <v>24</v>
      </c>
      <c r="Q44" s="226">
        <v>38.4</v>
      </c>
      <c r="R44" s="226">
        <v>14.4</v>
      </c>
      <c r="S44" s="226">
        <v>0</v>
      </c>
      <c r="T44" s="226">
        <v>0</v>
      </c>
      <c r="U44" s="226">
        <v>0</v>
      </c>
      <c r="V44" s="226">
        <v>52.8</v>
      </c>
      <c r="W44" s="227">
        <v>155529</v>
      </c>
      <c r="X44" s="227">
        <v>0</v>
      </c>
      <c r="Y44" s="227">
        <v>9706</v>
      </c>
    </row>
    <row r="45" spans="1:25" s="50" customFormat="1" x14ac:dyDescent="0.2">
      <c r="A45" s="270" t="s">
        <v>210</v>
      </c>
      <c r="B45" s="270">
        <v>11</v>
      </c>
      <c r="C45" s="270" t="s">
        <v>201</v>
      </c>
      <c r="D45" s="270" t="s">
        <v>215</v>
      </c>
      <c r="E45" s="270" t="s">
        <v>205</v>
      </c>
      <c r="F45" s="225">
        <v>10</v>
      </c>
      <c r="G45" s="225">
        <v>90</v>
      </c>
      <c r="H45" s="225">
        <v>0</v>
      </c>
      <c r="I45" s="225">
        <v>0</v>
      </c>
      <c r="J45" s="225">
        <v>0</v>
      </c>
      <c r="K45" s="226">
        <v>2.4</v>
      </c>
      <c r="L45" s="226">
        <v>21.6</v>
      </c>
      <c r="M45" s="226">
        <v>0</v>
      </c>
      <c r="N45" s="226">
        <v>0</v>
      </c>
      <c r="O45" s="226">
        <v>0</v>
      </c>
      <c r="P45" s="226">
        <v>24</v>
      </c>
      <c r="Q45" s="226">
        <v>9.6</v>
      </c>
      <c r="R45" s="226">
        <v>21.6</v>
      </c>
      <c r="S45" s="226">
        <v>0</v>
      </c>
      <c r="T45" s="226">
        <v>0</v>
      </c>
      <c r="U45" s="226">
        <v>0</v>
      </c>
      <c r="V45" s="226">
        <v>31.2</v>
      </c>
      <c r="W45" s="227">
        <v>68331</v>
      </c>
      <c r="X45" s="227">
        <v>0</v>
      </c>
      <c r="Y45" s="227">
        <v>4264</v>
      </c>
    </row>
    <row r="46" spans="1:25" s="50" customFormat="1" ht="27" x14ac:dyDescent="0.2">
      <c r="A46" s="270" t="s">
        <v>210</v>
      </c>
      <c r="B46" s="270">
        <v>13</v>
      </c>
      <c r="C46" s="270" t="s">
        <v>201</v>
      </c>
      <c r="D46" s="270" t="s">
        <v>216</v>
      </c>
      <c r="E46" s="270" t="s">
        <v>203</v>
      </c>
      <c r="F46" s="225">
        <v>18.399999999999999</v>
      </c>
      <c r="G46" s="225">
        <v>72.400000000000006</v>
      </c>
      <c r="H46" s="225">
        <v>9.1999999999999993</v>
      </c>
      <c r="I46" s="225">
        <v>0</v>
      </c>
      <c r="J46" s="225">
        <v>0</v>
      </c>
      <c r="K46" s="226">
        <v>4.4160000000000004</v>
      </c>
      <c r="L46" s="226">
        <v>17.376000000000001</v>
      </c>
      <c r="M46" s="226">
        <v>2.2080000000000002</v>
      </c>
      <c r="N46" s="226">
        <v>0</v>
      </c>
      <c r="O46" s="226">
        <v>0</v>
      </c>
      <c r="P46" s="226">
        <v>21.792000000000002</v>
      </c>
      <c r="Q46" s="226">
        <v>17.664000000000001</v>
      </c>
      <c r="R46" s="226">
        <v>17.376000000000001</v>
      </c>
      <c r="S46" s="226">
        <v>0</v>
      </c>
      <c r="T46" s="226">
        <v>0</v>
      </c>
      <c r="U46" s="226">
        <v>0</v>
      </c>
      <c r="V46" s="226">
        <v>35.04</v>
      </c>
      <c r="W46" s="227">
        <v>524703</v>
      </c>
      <c r="X46" s="227">
        <v>0</v>
      </c>
      <c r="Y46" s="227">
        <v>32743</v>
      </c>
    </row>
    <row r="47" spans="1:25" s="50" customFormat="1" ht="27" x14ac:dyDescent="0.2">
      <c r="A47" s="270" t="s">
        <v>210</v>
      </c>
      <c r="B47" s="270">
        <v>13</v>
      </c>
      <c r="C47" s="270" t="s">
        <v>201</v>
      </c>
      <c r="D47" s="270" t="s">
        <v>216</v>
      </c>
      <c r="E47" s="270" t="s">
        <v>204</v>
      </c>
      <c r="F47" s="225">
        <v>0</v>
      </c>
      <c r="G47" s="225">
        <v>100</v>
      </c>
      <c r="H47" s="225">
        <v>0</v>
      </c>
      <c r="I47" s="225">
        <v>0</v>
      </c>
      <c r="J47" s="225">
        <v>0</v>
      </c>
      <c r="K47" s="226">
        <v>0</v>
      </c>
      <c r="L47" s="226">
        <v>24</v>
      </c>
      <c r="M47" s="226">
        <v>0</v>
      </c>
      <c r="N47" s="226">
        <v>0</v>
      </c>
      <c r="O47" s="226">
        <v>0</v>
      </c>
      <c r="P47" s="226">
        <v>24</v>
      </c>
      <c r="Q47" s="226">
        <v>0</v>
      </c>
      <c r="R47" s="226">
        <v>24</v>
      </c>
      <c r="S47" s="226">
        <v>0</v>
      </c>
      <c r="T47" s="226">
        <v>0</v>
      </c>
      <c r="U47" s="226">
        <v>0</v>
      </c>
      <c r="V47" s="226">
        <v>24</v>
      </c>
      <c r="W47" s="227">
        <v>70695</v>
      </c>
      <c r="X47" s="227">
        <v>0</v>
      </c>
      <c r="Y47" s="227">
        <v>4412</v>
      </c>
    </row>
    <row r="48" spans="1:25" s="50" customFormat="1" ht="27" x14ac:dyDescent="0.2">
      <c r="A48" s="270" t="s">
        <v>210</v>
      </c>
      <c r="B48" s="270">
        <v>13</v>
      </c>
      <c r="C48" s="270" t="s">
        <v>201</v>
      </c>
      <c r="D48" s="270" t="s">
        <v>216</v>
      </c>
      <c r="E48" s="270" t="s">
        <v>205</v>
      </c>
      <c r="F48" s="225">
        <v>0</v>
      </c>
      <c r="G48" s="225">
        <v>75</v>
      </c>
      <c r="H48" s="225">
        <v>25</v>
      </c>
      <c r="I48" s="225">
        <v>0</v>
      </c>
      <c r="J48" s="225">
        <v>0</v>
      </c>
      <c r="K48" s="226">
        <v>0</v>
      </c>
      <c r="L48" s="226">
        <v>18</v>
      </c>
      <c r="M48" s="226">
        <v>6</v>
      </c>
      <c r="N48" s="226">
        <v>0</v>
      </c>
      <c r="O48" s="226">
        <v>0</v>
      </c>
      <c r="P48" s="226">
        <v>18</v>
      </c>
      <c r="Q48" s="226">
        <v>0</v>
      </c>
      <c r="R48" s="226">
        <v>18</v>
      </c>
      <c r="S48" s="226">
        <v>0</v>
      </c>
      <c r="T48" s="226">
        <v>0</v>
      </c>
      <c r="U48" s="226">
        <v>0</v>
      </c>
      <c r="V48" s="226">
        <v>18</v>
      </c>
      <c r="W48" s="227">
        <v>39422</v>
      </c>
      <c r="X48" s="227">
        <v>0</v>
      </c>
      <c r="Y48" s="227">
        <v>2460</v>
      </c>
    </row>
    <row r="49" spans="1:25" s="50" customFormat="1" x14ac:dyDescent="0.2">
      <c r="A49" s="270" t="s">
        <v>210</v>
      </c>
      <c r="B49" s="270">
        <v>15</v>
      </c>
      <c r="C49" s="270" t="s">
        <v>201</v>
      </c>
      <c r="D49" s="270" t="s">
        <v>217</v>
      </c>
      <c r="E49" s="270" t="s">
        <v>203</v>
      </c>
      <c r="F49" s="225">
        <v>13.6</v>
      </c>
      <c r="G49" s="225">
        <v>82.5</v>
      </c>
      <c r="H49" s="225">
        <v>3.9</v>
      </c>
      <c r="I49" s="225">
        <v>0</v>
      </c>
      <c r="J49" s="225">
        <v>0</v>
      </c>
      <c r="K49" s="226">
        <v>4.6239999999999997</v>
      </c>
      <c r="L49" s="226">
        <v>28.05</v>
      </c>
      <c r="M49" s="226">
        <v>1.3260000000000001</v>
      </c>
      <c r="N49" s="226">
        <v>0</v>
      </c>
      <c r="O49" s="226">
        <v>0</v>
      </c>
      <c r="P49" s="226">
        <v>32.673999999999999</v>
      </c>
      <c r="Q49" s="226">
        <v>18.495999999999999</v>
      </c>
      <c r="R49" s="226">
        <v>28.05</v>
      </c>
      <c r="S49" s="226">
        <v>0</v>
      </c>
      <c r="T49" s="226">
        <v>0</v>
      </c>
      <c r="U49" s="226">
        <v>0</v>
      </c>
      <c r="V49" s="226">
        <v>46.545999999999999</v>
      </c>
      <c r="W49" s="227">
        <v>696998</v>
      </c>
      <c r="X49" s="227">
        <v>0</v>
      </c>
      <c r="Y49" s="227">
        <v>43495</v>
      </c>
    </row>
    <row r="50" spans="1:25" s="50" customFormat="1" x14ac:dyDescent="0.2">
      <c r="A50" s="270" t="s">
        <v>210</v>
      </c>
      <c r="B50" s="270">
        <v>15</v>
      </c>
      <c r="C50" s="270" t="s">
        <v>201</v>
      </c>
      <c r="D50" s="270" t="s">
        <v>217</v>
      </c>
      <c r="E50" s="270" t="s">
        <v>204</v>
      </c>
      <c r="F50" s="225">
        <v>20</v>
      </c>
      <c r="G50" s="225">
        <v>70</v>
      </c>
      <c r="H50" s="225">
        <v>10</v>
      </c>
      <c r="I50" s="225">
        <v>0</v>
      </c>
      <c r="J50" s="225">
        <v>0</v>
      </c>
      <c r="K50" s="226">
        <v>6.8</v>
      </c>
      <c r="L50" s="226">
        <v>23.8</v>
      </c>
      <c r="M50" s="226">
        <v>3.4</v>
      </c>
      <c r="N50" s="226">
        <v>0</v>
      </c>
      <c r="O50" s="226">
        <v>0</v>
      </c>
      <c r="P50" s="226">
        <v>30.6</v>
      </c>
      <c r="Q50" s="226">
        <v>27.2</v>
      </c>
      <c r="R50" s="226">
        <v>23.8</v>
      </c>
      <c r="S50" s="226">
        <v>0</v>
      </c>
      <c r="T50" s="226">
        <v>0</v>
      </c>
      <c r="U50" s="226">
        <v>0</v>
      </c>
      <c r="V50" s="226">
        <v>51</v>
      </c>
      <c r="W50" s="227">
        <v>150227</v>
      </c>
      <c r="X50" s="227">
        <v>0</v>
      </c>
      <c r="Y50" s="227">
        <v>9375</v>
      </c>
    </row>
    <row r="51" spans="1:25" s="50" customFormat="1" x14ac:dyDescent="0.2">
      <c r="A51" s="270" t="s">
        <v>210</v>
      </c>
      <c r="B51" s="270">
        <v>15</v>
      </c>
      <c r="C51" s="270" t="s">
        <v>201</v>
      </c>
      <c r="D51" s="270" t="s">
        <v>217</v>
      </c>
      <c r="E51" s="270" t="s">
        <v>205</v>
      </c>
      <c r="F51" s="225">
        <v>40</v>
      </c>
      <c r="G51" s="225">
        <v>60</v>
      </c>
      <c r="H51" s="225">
        <v>0</v>
      </c>
      <c r="I51" s="225">
        <v>0</v>
      </c>
      <c r="J51" s="225">
        <v>0</v>
      </c>
      <c r="K51" s="226">
        <v>13.6</v>
      </c>
      <c r="L51" s="226">
        <v>20.399999999999999</v>
      </c>
      <c r="M51" s="226">
        <v>0</v>
      </c>
      <c r="N51" s="226">
        <v>0</v>
      </c>
      <c r="O51" s="226">
        <v>0</v>
      </c>
      <c r="P51" s="226">
        <v>34</v>
      </c>
      <c r="Q51" s="226">
        <v>54.4</v>
      </c>
      <c r="R51" s="226">
        <v>20.399999999999999</v>
      </c>
      <c r="S51" s="226">
        <v>0</v>
      </c>
      <c r="T51" s="226">
        <v>0</v>
      </c>
      <c r="U51" s="226">
        <v>0</v>
      </c>
      <c r="V51" s="226">
        <v>74.8</v>
      </c>
      <c r="W51" s="227">
        <v>163818</v>
      </c>
      <c r="X51" s="227">
        <v>0</v>
      </c>
      <c r="Y51" s="227">
        <v>10223</v>
      </c>
    </row>
    <row r="52" spans="1:25" s="50" customFormat="1" x14ac:dyDescent="0.2">
      <c r="A52" s="270" t="s">
        <v>218</v>
      </c>
      <c r="B52" s="270">
        <v>16</v>
      </c>
      <c r="C52" s="270" t="s">
        <v>201</v>
      </c>
      <c r="D52" s="270" t="s">
        <v>219</v>
      </c>
      <c r="E52" s="270" t="s">
        <v>203</v>
      </c>
      <c r="F52" s="225">
        <v>39.5</v>
      </c>
      <c r="G52" s="225">
        <v>39.5</v>
      </c>
      <c r="H52" s="225">
        <v>21</v>
      </c>
      <c r="I52" s="225">
        <v>0</v>
      </c>
      <c r="J52" s="225">
        <v>0</v>
      </c>
      <c r="K52" s="226">
        <v>8.7690000000000001</v>
      </c>
      <c r="L52" s="226">
        <v>8.7690000000000001</v>
      </c>
      <c r="M52" s="226">
        <v>4.6619999999999999</v>
      </c>
      <c r="N52" s="226">
        <v>0</v>
      </c>
      <c r="O52" s="226">
        <v>0</v>
      </c>
      <c r="P52" s="226">
        <v>17.538</v>
      </c>
      <c r="Q52" s="226">
        <v>35.076000000000001</v>
      </c>
      <c r="R52" s="226">
        <v>8.7690000000000001</v>
      </c>
      <c r="S52" s="226">
        <v>0</v>
      </c>
      <c r="T52" s="226">
        <v>0</v>
      </c>
      <c r="U52" s="226">
        <v>0</v>
      </c>
      <c r="V52" s="226">
        <v>43.844999999999999</v>
      </c>
      <c r="W52" s="227">
        <v>467201</v>
      </c>
      <c r="X52" s="227">
        <v>0</v>
      </c>
      <c r="Y52" s="227">
        <v>29155</v>
      </c>
    </row>
    <row r="53" spans="1:25" s="50" customFormat="1" x14ac:dyDescent="0.2">
      <c r="A53" s="270" t="s">
        <v>218</v>
      </c>
      <c r="B53" s="270">
        <v>16</v>
      </c>
      <c r="C53" s="270" t="s">
        <v>201</v>
      </c>
      <c r="D53" s="270" t="s">
        <v>219</v>
      </c>
      <c r="E53" s="270" t="s">
        <v>204</v>
      </c>
      <c r="F53" s="225">
        <v>26.7</v>
      </c>
      <c r="G53" s="225">
        <v>73.3</v>
      </c>
      <c r="H53" s="225">
        <v>0</v>
      </c>
      <c r="I53" s="225">
        <v>0</v>
      </c>
      <c r="J53" s="225">
        <v>0</v>
      </c>
      <c r="K53" s="226">
        <v>5.9269999999999996</v>
      </c>
      <c r="L53" s="226">
        <v>16.273</v>
      </c>
      <c r="M53" s="226">
        <v>0</v>
      </c>
      <c r="N53" s="226">
        <v>0</v>
      </c>
      <c r="O53" s="226">
        <v>0</v>
      </c>
      <c r="P53" s="226">
        <v>22.2</v>
      </c>
      <c r="Q53" s="226">
        <v>23.71</v>
      </c>
      <c r="R53" s="226">
        <v>16.273</v>
      </c>
      <c r="S53" s="226">
        <v>0</v>
      </c>
      <c r="T53" s="226">
        <v>0</v>
      </c>
      <c r="U53" s="226">
        <v>0</v>
      </c>
      <c r="V53" s="226">
        <v>39.981999999999999</v>
      </c>
      <c r="W53" s="227">
        <v>92685</v>
      </c>
      <c r="X53" s="227">
        <v>0</v>
      </c>
      <c r="Y53" s="227">
        <v>5784</v>
      </c>
    </row>
    <row r="54" spans="1:25" s="50" customFormat="1" x14ac:dyDescent="0.2">
      <c r="A54" s="270" t="s">
        <v>218</v>
      </c>
      <c r="B54" s="270">
        <v>16</v>
      </c>
      <c r="C54" s="270" t="s">
        <v>201</v>
      </c>
      <c r="D54" s="270" t="s">
        <v>219</v>
      </c>
      <c r="E54" s="270" t="s">
        <v>205</v>
      </c>
      <c r="F54" s="225">
        <v>25</v>
      </c>
      <c r="G54" s="225">
        <v>50</v>
      </c>
      <c r="H54" s="225">
        <v>25</v>
      </c>
      <c r="I54" s="225">
        <v>0</v>
      </c>
      <c r="J54" s="225">
        <v>0</v>
      </c>
      <c r="K54" s="226">
        <v>5.55</v>
      </c>
      <c r="L54" s="226">
        <v>11.1</v>
      </c>
      <c r="M54" s="226">
        <v>5.55</v>
      </c>
      <c r="N54" s="226">
        <v>0</v>
      </c>
      <c r="O54" s="226">
        <v>0</v>
      </c>
      <c r="P54" s="226">
        <v>16.649999999999999</v>
      </c>
      <c r="Q54" s="226">
        <v>22.2</v>
      </c>
      <c r="R54" s="226">
        <v>11.1</v>
      </c>
      <c r="S54" s="226">
        <v>0</v>
      </c>
      <c r="T54" s="226">
        <v>0</v>
      </c>
      <c r="U54" s="226">
        <v>0</v>
      </c>
      <c r="V54" s="226">
        <v>33.299999999999997</v>
      </c>
      <c r="W54" s="227">
        <v>55912</v>
      </c>
      <c r="X54" s="227">
        <v>0</v>
      </c>
      <c r="Y54" s="227">
        <v>3489</v>
      </c>
    </row>
    <row r="55" spans="1:25" s="50" customFormat="1" x14ac:dyDescent="0.2">
      <c r="A55" s="270" t="s">
        <v>218</v>
      </c>
      <c r="B55" s="270">
        <v>17</v>
      </c>
      <c r="C55" s="270" t="s">
        <v>200</v>
      </c>
      <c r="D55" s="270" t="s">
        <v>220</v>
      </c>
      <c r="E55" s="270" t="s">
        <v>203</v>
      </c>
      <c r="F55" s="225">
        <v>16.2</v>
      </c>
      <c r="G55" s="225">
        <v>44.8</v>
      </c>
      <c r="H55" s="225">
        <v>32.299999999999997</v>
      </c>
      <c r="I55" s="225">
        <v>6.7</v>
      </c>
      <c r="J55" s="225">
        <v>0</v>
      </c>
      <c r="K55" s="226">
        <v>5.3460000000000001</v>
      </c>
      <c r="L55" s="226">
        <v>14.784000000000001</v>
      </c>
      <c r="M55" s="226">
        <v>10.659000000000001</v>
      </c>
      <c r="N55" s="226">
        <v>2.2109999999999999</v>
      </c>
      <c r="O55" s="226">
        <v>0</v>
      </c>
      <c r="P55" s="226">
        <v>20.13</v>
      </c>
      <c r="Q55" s="226">
        <v>21.384</v>
      </c>
      <c r="R55" s="226">
        <v>14.784000000000001</v>
      </c>
      <c r="S55" s="226">
        <v>0</v>
      </c>
      <c r="T55" s="226">
        <v>0</v>
      </c>
      <c r="U55" s="226">
        <v>0</v>
      </c>
      <c r="V55" s="226">
        <v>36.167999999999999</v>
      </c>
      <c r="W55" s="227">
        <v>427228</v>
      </c>
      <c r="X55" s="227">
        <v>0</v>
      </c>
      <c r="Y55" s="227">
        <v>26660</v>
      </c>
    </row>
    <row r="56" spans="1:25" s="50" customFormat="1" x14ac:dyDescent="0.2">
      <c r="A56" s="270" t="s">
        <v>218</v>
      </c>
      <c r="B56" s="270">
        <v>17</v>
      </c>
      <c r="C56" s="270" t="s">
        <v>200</v>
      </c>
      <c r="D56" s="270" t="s">
        <v>220</v>
      </c>
      <c r="E56" s="270" t="s">
        <v>204</v>
      </c>
      <c r="F56" s="225">
        <v>10</v>
      </c>
      <c r="G56" s="225">
        <v>50</v>
      </c>
      <c r="H56" s="225">
        <v>30</v>
      </c>
      <c r="I56" s="225">
        <v>10</v>
      </c>
      <c r="J56" s="225">
        <v>0</v>
      </c>
      <c r="K56" s="226">
        <v>3.3</v>
      </c>
      <c r="L56" s="226">
        <v>16.5</v>
      </c>
      <c r="M56" s="226">
        <v>9.9</v>
      </c>
      <c r="N56" s="226">
        <v>3.3</v>
      </c>
      <c r="O56" s="226">
        <v>0</v>
      </c>
      <c r="P56" s="226">
        <v>19.8</v>
      </c>
      <c r="Q56" s="226">
        <v>13.2</v>
      </c>
      <c r="R56" s="226">
        <v>16.5</v>
      </c>
      <c r="S56" s="226">
        <v>0</v>
      </c>
      <c r="T56" s="226">
        <v>0</v>
      </c>
      <c r="U56" s="226">
        <v>0</v>
      </c>
      <c r="V56" s="226">
        <v>29.7</v>
      </c>
      <c r="W56" s="227">
        <v>80671</v>
      </c>
      <c r="X56" s="227">
        <v>0</v>
      </c>
      <c r="Y56" s="227">
        <v>5034</v>
      </c>
    </row>
    <row r="57" spans="1:25" s="50" customFormat="1" x14ac:dyDescent="0.2">
      <c r="A57" s="270" t="s">
        <v>218</v>
      </c>
      <c r="B57" s="270">
        <v>17</v>
      </c>
      <c r="C57" s="270" t="s">
        <v>200</v>
      </c>
      <c r="D57" s="270" t="s">
        <v>220</v>
      </c>
      <c r="E57" s="270" t="s">
        <v>205</v>
      </c>
      <c r="F57" s="225">
        <v>0</v>
      </c>
      <c r="G57" s="225">
        <v>87.5</v>
      </c>
      <c r="H57" s="225">
        <v>12.5</v>
      </c>
      <c r="I57" s="225">
        <v>0</v>
      </c>
      <c r="J57" s="225">
        <v>0</v>
      </c>
      <c r="K57" s="226">
        <v>0</v>
      </c>
      <c r="L57" s="226">
        <v>28.875</v>
      </c>
      <c r="M57" s="226">
        <v>4.125</v>
      </c>
      <c r="N57" s="226">
        <v>0</v>
      </c>
      <c r="O57" s="226">
        <v>0</v>
      </c>
      <c r="P57" s="226">
        <v>28.875</v>
      </c>
      <c r="Q57" s="226">
        <v>0</v>
      </c>
      <c r="R57" s="226">
        <v>28.875</v>
      </c>
      <c r="S57" s="226">
        <v>0</v>
      </c>
      <c r="T57" s="226">
        <v>0</v>
      </c>
      <c r="U57" s="226">
        <v>0</v>
      </c>
      <c r="V57" s="226">
        <v>28.875</v>
      </c>
      <c r="W57" s="227">
        <v>50888</v>
      </c>
      <c r="X57" s="227">
        <v>0</v>
      </c>
      <c r="Y57" s="227">
        <v>3176</v>
      </c>
    </row>
    <row r="58" spans="1:25" s="50" customFormat="1" x14ac:dyDescent="0.2">
      <c r="A58" s="270" t="s">
        <v>218</v>
      </c>
      <c r="B58" s="270">
        <v>17</v>
      </c>
      <c r="C58" s="270" t="s">
        <v>210</v>
      </c>
      <c r="D58" s="270" t="s">
        <v>220</v>
      </c>
      <c r="E58" s="270" t="s">
        <v>203</v>
      </c>
      <c r="F58" s="225">
        <v>30.2</v>
      </c>
      <c r="G58" s="225">
        <v>44.4</v>
      </c>
      <c r="H58" s="225">
        <v>25.4</v>
      </c>
      <c r="I58" s="225">
        <v>0</v>
      </c>
      <c r="J58" s="225">
        <v>0</v>
      </c>
      <c r="K58" s="226">
        <v>4.8319999999999999</v>
      </c>
      <c r="L58" s="226">
        <v>7.1040000000000001</v>
      </c>
      <c r="M58" s="226">
        <v>4.0640000000000001</v>
      </c>
      <c r="N58" s="226">
        <v>0</v>
      </c>
      <c r="O58" s="226">
        <v>0</v>
      </c>
      <c r="P58" s="226">
        <v>11.936</v>
      </c>
      <c r="Q58" s="226">
        <v>19.327999999999999</v>
      </c>
      <c r="R58" s="226">
        <v>7.1040000000000001</v>
      </c>
      <c r="S58" s="226">
        <v>0</v>
      </c>
      <c r="T58" s="226">
        <v>0</v>
      </c>
      <c r="U58" s="226">
        <v>0</v>
      </c>
      <c r="V58" s="226">
        <v>26.431999999999999</v>
      </c>
      <c r="W58" s="227">
        <v>312223</v>
      </c>
      <c r="X58" s="227">
        <v>0</v>
      </c>
      <c r="Y58" s="227">
        <v>19484</v>
      </c>
    </row>
    <row r="59" spans="1:25" s="50" customFormat="1" x14ac:dyDescent="0.2">
      <c r="A59" s="270" t="s">
        <v>218</v>
      </c>
      <c r="B59" s="270">
        <v>17</v>
      </c>
      <c r="C59" s="270" t="s">
        <v>210</v>
      </c>
      <c r="D59" s="270" t="s">
        <v>220</v>
      </c>
      <c r="E59" s="270" t="s">
        <v>204</v>
      </c>
      <c r="F59" s="225">
        <v>36.700000000000003</v>
      </c>
      <c r="G59" s="225">
        <v>36.6</v>
      </c>
      <c r="H59" s="225">
        <v>26.7</v>
      </c>
      <c r="I59" s="225">
        <v>0</v>
      </c>
      <c r="J59" s="225">
        <v>0</v>
      </c>
      <c r="K59" s="226">
        <v>5.8719999999999999</v>
      </c>
      <c r="L59" s="226">
        <v>5.8559999999999999</v>
      </c>
      <c r="M59" s="226">
        <v>4.2720000000000002</v>
      </c>
      <c r="N59" s="226">
        <v>0</v>
      </c>
      <c r="O59" s="226">
        <v>0</v>
      </c>
      <c r="P59" s="226">
        <v>11.728</v>
      </c>
      <c r="Q59" s="226">
        <v>23.488</v>
      </c>
      <c r="R59" s="226">
        <v>5.8559999999999999</v>
      </c>
      <c r="S59" s="226">
        <v>0</v>
      </c>
      <c r="T59" s="226">
        <v>0</v>
      </c>
      <c r="U59" s="226">
        <v>0</v>
      </c>
      <c r="V59" s="226">
        <v>29.344000000000001</v>
      </c>
      <c r="W59" s="227">
        <v>79704</v>
      </c>
      <c r="X59" s="227">
        <v>0</v>
      </c>
      <c r="Y59" s="227">
        <v>4974</v>
      </c>
    </row>
    <row r="60" spans="1:25" s="50" customFormat="1" x14ac:dyDescent="0.2">
      <c r="A60" s="270" t="s">
        <v>218</v>
      </c>
      <c r="B60" s="270">
        <v>17</v>
      </c>
      <c r="C60" s="270" t="s">
        <v>210</v>
      </c>
      <c r="D60" s="270" t="s">
        <v>220</v>
      </c>
      <c r="E60" s="270" t="s">
        <v>205</v>
      </c>
      <c r="F60" s="225">
        <v>25</v>
      </c>
      <c r="G60" s="225">
        <v>62.5</v>
      </c>
      <c r="H60" s="225">
        <v>12.5</v>
      </c>
      <c r="I60" s="225">
        <v>0</v>
      </c>
      <c r="J60" s="225">
        <v>0</v>
      </c>
      <c r="K60" s="226">
        <v>4</v>
      </c>
      <c r="L60" s="226">
        <v>10</v>
      </c>
      <c r="M60" s="226">
        <v>2</v>
      </c>
      <c r="N60" s="226">
        <v>0</v>
      </c>
      <c r="O60" s="226">
        <v>0</v>
      </c>
      <c r="P60" s="226">
        <v>14</v>
      </c>
      <c r="Q60" s="226">
        <v>16</v>
      </c>
      <c r="R60" s="226">
        <v>10</v>
      </c>
      <c r="S60" s="226">
        <v>0</v>
      </c>
      <c r="T60" s="226">
        <v>0</v>
      </c>
      <c r="U60" s="226">
        <v>0</v>
      </c>
      <c r="V60" s="226">
        <v>26</v>
      </c>
      <c r="W60" s="227">
        <v>45822</v>
      </c>
      <c r="X60" s="227">
        <v>0</v>
      </c>
      <c r="Y60" s="227">
        <v>2859</v>
      </c>
    </row>
    <row r="61" spans="1:25" s="50" customFormat="1" x14ac:dyDescent="0.2">
      <c r="A61" s="270" t="s">
        <v>218</v>
      </c>
      <c r="B61" s="270">
        <v>19</v>
      </c>
      <c r="C61" s="270" t="s">
        <v>201</v>
      </c>
      <c r="D61" s="270" t="s">
        <v>221</v>
      </c>
      <c r="E61" s="270" t="s">
        <v>203</v>
      </c>
      <c r="F61" s="225">
        <v>8.9</v>
      </c>
      <c r="G61" s="225">
        <v>52.2</v>
      </c>
      <c r="H61" s="225">
        <v>36.4</v>
      </c>
      <c r="I61" s="225">
        <v>1.9</v>
      </c>
      <c r="J61" s="225">
        <v>0.6</v>
      </c>
      <c r="K61" s="226">
        <v>4.0179999999999998</v>
      </c>
      <c r="L61" s="226">
        <v>23.568000000000001</v>
      </c>
      <c r="M61" s="226">
        <v>16.434999999999999</v>
      </c>
      <c r="N61" s="226">
        <v>0.85799999999999998</v>
      </c>
      <c r="O61" s="226">
        <v>0.27100000000000002</v>
      </c>
      <c r="P61" s="226">
        <v>27.587</v>
      </c>
      <c r="Q61" s="226">
        <v>16.073</v>
      </c>
      <c r="R61" s="226">
        <v>23.568000000000001</v>
      </c>
      <c r="S61" s="226">
        <v>0</v>
      </c>
      <c r="T61" s="226">
        <v>0</v>
      </c>
      <c r="U61" s="226">
        <v>0</v>
      </c>
      <c r="V61" s="226">
        <v>39.642000000000003</v>
      </c>
      <c r="W61" s="227">
        <v>324932</v>
      </c>
      <c r="X61" s="227">
        <v>0</v>
      </c>
      <c r="Y61" s="227">
        <v>20277</v>
      </c>
    </row>
    <row r="62" spans="1:25" s="50" customFormat="1" x14ac:dyDescent="0.2">
      <c r="A62" s="270" t="s">
        <v>218</v>
      </c>
      <c r="B62" s="270">
        <v>19</v>
      </c>
      <c r="C62" s="270" t="s">
        <v>201</v>
      </c>
      <c r="D62" s="270" t="s">
        <v>221</v>
      </c>
      <c r="E62" s="270" t="s">
        <v>204</v>
      </c>
      <c r="F62" s="225">
        <v>56.7</v>
      </c>
      <c r="G62" s="225">
        <v>43.3</v>
      </c>
      <c r="H62" s="225">
        <v>0</v>
      </c>
      <c r="I62" s="225">
        <v>0</v>
      </c>
      <c r="J62" s="225">
        <v>0</v>
      </c>
      <c r="K62" s="226">
        <v>25.6</v>
      </c>
      <c r="L62" s="226">
        <v>19.55</v>
      </c>
      <c r="M62" s="226">
        <v>0</v>
      </c>
      <c r="N62" s="226">
        <v>0</v>
      </c>
      <c r="O62" s="226">
        <v>0</v>
      </c>
      <c r="P62" s="226">
        <v>45.15</v>
      </c>
      <c r="Q62" s="226">
        <v>102.4</v>
      </c>
      <c r="R62" s="226">
        <v>19.55</v>
      </c>
      <c r="S62" s="226">
        <v>0</v>
      </c>
      <c r="T62" s="226">
        <v>0</v>
      </c>
      <c r="U62" s="226">
        <v>0</v>
      </c>
      <c r="V62" s="226">
        <v>121.95</v>
      </c>
      <c r="W62" s="227">
        <v>217462</v>
      </c>
      <c r="X62" s="227">
        <v>0</v>
      </c>
      <c r="Y62" s="227">
        <v>13570</v>
      </c>
    </row>
    <row r="63" spans="1:25" s="50" customFormat="1" x14ac:dyDescent="0.2">
      <c r="A63" s="270" t="s">
        <v>218</v>
      </c>
      <c r="B63" s="270">
        <v>19</v>
      </c>
      <c r="C63" s="270" t="s">
        <v>201</v>
      </c>
      <c r="D63" s="270" t="s">
        <v>221</v>
      </c>
      <c r="E63" s="270" t="s">
        <v>205</v>
      </c>
      <c r="F63" s="225">
        <v>25</v>
      </c>
      <c r="G63" s="225">
        <v>62.5</v>
      </c>
      <c r="H63" s="225">
        <v>12.5</v>
      </c>
      <c r="I63" s="225">
        <v>0</v>
      </c>
      <c r="J63" s="225">
        <v>0</v>
      </c>
      <c r="K63" s="226">
        <v>11.287000000000001</v>
      </c>
      <c r="L63" s="226">
        <v>28.219000000000001</v>
      </c>
      <c r="M63" s="226">
        <v>5.6440000000000001</v>
      </c>
      <c r="N63" s="226">
        <v>0</v>
      </c>
      <c r="O63" s="226">
        <v>0</v>
      </c>
      <c r="P63" s="226">
        <v>39.506</v>
      </c>
      <c r="Q63" s="226">
        <v>45.15</v>
      </c>
      <c r="R63" s="226">
        <v>28.219000000000001</v>
      </c>
      <c r="S63" s="226">
        <v>0</v>
      </c>
      <c r="T63" s="226">
        <v>0</v>
      </c>
      <c r="U63" s="226">
        <v>0</v>
      </c>
      <c r="V63" s="226">
        <v>73.369</v>
      </c>
      <c r="W63" s="227">
        <v>94760</v>
      </c>
      <c r="X63" s="227">
        <v>0</v>
      </c>
      <c r="Y63" s="227">
        <v>5913</v>
      </c>
    </row>
    <row r="64" spans="1:25" s="50" customFormat="1" x14ac:dyDescent="0.2">
      <c r="A64" s="270" t="s">
        <v>218</v>
      </c>
      <c r="B64" s="270">
        <v>20</v>
      </c>
      <c r="C64" s="270" t="s">
        <v>201</v>
      </c>
      <c r="D64" s="270" t="s">
        <v>222</v>
      </c>
      <c r="E64" s="270" t="s">
        <v>203</v>
      </c>
      <c r="F64" s="225">
        <v>16.7</v>
      </c>
      <c r="G64" s="225">
        <v>56.2</v>
      </c>
      <c r="H64" s="225">
        <v>25</v>
      </c>
      <c r="I64" s="225">
        <v>2.1</v>
      </c>
      <c r="J64" s="225">
        <v>0</v>
      </c>
      <c r="K64" s="226">
        <v>3.34</v>
      </c>
      <c r="L64" s="226">
        <v>11.24</v>
      </c>
      <c r="M64" s="226">
        <v>5</v>
      </c>
      <c r="N64" s="226">
        <v>0.42</v>
      </c>
      <c r="O64" s="226">
        <v>0</v>
      </c>
      <c r="P64" s="226">
        <v>14.58</v>
      </c>
      <c r="Q64" s="226">
        <v>13.36</v>
      </c>
      <c r="R64" s="226">
        <v>11.24</v>
      </c>
      <c r="S64" s="226">
        <v>0</v>
      </c>
      <c r="T64" s="226">
        <v>0</v>
      </c>
      <c r="U64" s="226">
        <v>0</v>
      </c>
      <c r="V64" s="226">
        <v>24.6</v>
      </c>
      <c r="W64" s="227">
        <v>201640</v>
      </c>
      <c r="X64" s="227">
        <v>0</v>
      </c>
      <c r="Y64" s="227">
        <v>12583</v>
      </c>
    </row>
    <row r="65" spans="1:25" s="50" customFormat="1" x14ac:dyDescent="0.2">
      <c r="A65" s="270" t="s">
        <v>218</v>
      </c>
      <c r="B65" s="270">
        <v>20</v>
      </c>
      <c r="C65" s="270" t="s">
        <v>201</v>
      </c>
      <c r="D65" s="270" t="s">
        <v>222</v>
      </c>
      <c r="E65" s="270" t="s">
        <v>204</v>
      </c>
      <c r="F65" s="225">
        <v>0</v>
      </c>
      <c r="G65" s="225">
        <v>100</v>
      </c>
      <c r="H65" s="225">
        <v>0</v>
      </c>
      <c r="I65" s="225">
        <v>0</v>
      </c>
      <c r="J65" s="225">
        <v>0</v>
      </c>
      <c r="K65" s="226">
        <v>0</v>
      </c>
      <c r="L65" s="226">
        <v>20</v>
      </c>
      <c r="M65" s="226">
        <v>0</v>
      </c>
      <c r="N65" s="226">
        <v>0</v>
      </c>
      <c r="O65" s="226">
        <v>0</v>
      </c>
      <c r="P65" s="226">
        <v>20</v>
      </c>
      <c r="Q65" s="226">
        <v>0</v>
      </c>
      <c r="R65" s="226">
        <v>20</v>
      </c>
      <c r="S65" s="226">
        <v>0</v>
      </c>
      <c r="T65" s="226">
        <v>0</v>
      </c>
      <c r="U65" s="226">
        <v>0</v>
      </c>
      <c r="V65" s="226">
        <v>20</v>
      </c>
      <c r="W65" s="227">
        <v>35664</v>
      </c>
      <c r="X65" s="227">
        <v>0</v>
      </c>
      <c r="Y65" s="227">
        <v>2226</v>
      </c>
    </row>
    <row r="66" spans="1:25" s="50" customFormat="1" x14ac:dyDescent="0.2">
      <c r="A66" s="270" t="s">
        <v>218</v>
      </c>
      <c r="B66" s="270">
        <v>20</v>
      </c>
      <c r="C66" s="270" t="s">
        <v>201</v>
      </c>
      <c r="D66" s="270" t="s">
        <v>222</v>
      </c>
      <c r="E66" s="270" t="s">
        <v>205</v>
      </c>
      <c r="F66" s="225">
        <v>0</v>
      </c>
      <c r="G66" s="225">
        <v>87.5</v>
      </c>
      <c r="H66" s="225">
        <v>12.5</v>
      </c>
      <c r="I66" s="225">
        <v>0</v>
      </c>
      <c r="J66" s="225">
        <v>0</v>
      </c>
      <c r="K66" s="226">
        <v>0</v>
      </c>
      <c r="L66" s="226">
        <v>17.5</v>
      </c>
      <c r="M66" s="226">
        <v>2.5</v>
      </c>
      <c r="N66" s="226">
        <v>0</v>
      </c>
      <c r="O66" s="226">
        <v>0</v>
      </c>
      <c r="P66" s="226">
        <v>17.5</v>
      </c>
      <c r="Q66" s="226">
        <v>0</v>
      </c>
      <c r="R66" s="226">
        <v>17.5</v>
      </c>
      <c r="S66" s="226">
        <v>0</v>
      </c>
      <c r="T66" s="226">
        <v>0</v>
      </c>
      <c r="U66" s="226">
        <v>0</v>
      </c>
      <c r="V66" s="226">
        <v>17.5</v>
      </c>
      <c r="W66" s="227">
        <v>22602</v>
      </c>
      <c r="X66" s="227">
        <v>0</v>
      </c>
      <c r="Y66" s="227">
        <v>1410</v>
      </c>
    </row>
    <row r="67" spans="1:25" s="50" customFormat="1" x14ac:dyDescent="0.2">
      <c r="A67" s="270" t="s">
        <v>218</v>
      </c>
      <c r="B67" s="270">
        <v>21</v>
      </c>
      <c r="C67" s="270" t="s">
        <v>201</v>
      </c>
      <c r="D67" s="270" t="s">
        <v>223</v>
      </c>
      <c r="E67" s="270" t="s">
        <v>203</v>
      </c>
      <c r="F67" s="225">
        <v>15</v>
      </c>
      <c r="G67" s="225">
        <v>20</v>
      </c>
      <c r="H67" s="225">
        <v>45</v>
      </c>
      <c r="I67" s="225">
        <v>20</v>
      </c>
      <c r="J67" s="225">
        <v>0</v>
      </c>
      <c r="K67" s="226">
        <v>0.75</v>
      </c>
      <c r="L67" s="226">
        <v>1</v>
      </c>
      <c r="M67" s="226">
        <v>2.25</v>
      </c>
      <c r="N67" s="226">
        <v>1</v>
      </c>
      <c r="O67" s="226">
        <v>0</v>
      </c>
      <c r="P67" s="226">
        <v>1.75</v>
      </c>
      <c r="Q67" s="226">
        <v>3</v>
      </c>
      <c r="R67" s="226">
        <v>1</v>
      </c>
      <c r="S67" s="226">
        <v>0</v>
      </c>
      <c r="T67" s="226">
        <v>0</v>
      </c>
      <c r="U67" s="226">
        <v>0</v>
      </c>
      <c r="V67" s="226">
        <v>4</v>
      </c>
      <c r="W67" s="227">
        <v>32787</v>
      </c>
      <c r="X67" s="227">
        <v>0</v>
      </c>
      <c r="Y67" s="227">
        <v>2046</v>
      </c>
    </row>
    <row r="68" spans="1:25" s="50" customFormat="1" x14ac:dyDescent="0.2">
      <c r="A68" s="270" t="s">
        <v>218</v>
      </c>
      <c r="B68" s="270">
        <v>21</v>
      </c>
      <c r="C68" s="270" t="s">
        <v>201</v>
      </c>
      <c r="D68" s="270" t="s">
        <v>223</v>
      </c>
      <c r="E68" s="270" t="s">
        <v>204</v>
      </c>
      <c r="F68" s="225">
        <v>50</v>
      </c>
      <c r="G68" s="225">
        <v>10</v>
      </c>
      <c r="H68" s="225">
        <v>20</v>
      </c>
      <c r="I68" s="225">
        <v>20</v>
      </c>
      <c r="J68" s="225">
        <v>0</v>
      </c>
      <c r="K68" s="226">
        <v>2.5</v>
      </c>
      <c r="L68" s="226">
        <v>0.5</v>
      </c>
      <c r="M68" s="226">
        <v>1</v>
      </c>
      <c r="N68" s="226">
        <v>1</v>
      </c>
      <c r="O68" s="226">
        <v>0</v>
      </c>
      <c r="P68" s="226">
        <v>3</v>
      </c>
      <c r="Q68" s="226">
        <v>10</v>
      </c>
      <c r="R68" s="226">
        <v>0.5</v>
      </c>
      <c r="S68" s="226">
        <v>0</v>
      </c>
      <c r="T68" s="226">
        <v>0</v>
      </c>
      <c r="U68" s="226">
        <v>0</v>
      </c>
      <c r="V68" s="226">
        <v>10.5</v>
      </c>
      <c r="W68" s="227">
        <v>18724</v>
      </c>
      <c r="X68" s="227">
        <v>0</v>
      </c>
      <c r="Y68" s="227">
        <v>1168</v>
      </c>
    </row>
    <row r="69" spans="1:25" s="50" customFormat="1" x14ac:dyDescent="0.2">
      <c r="A69" s="270" t="s">
        <v>218</v>
      </c>
      <c r="B69" s="270">
        <v>21</v>
      </c>
      <c r="C69" s="270" t="s">
        <v>201</v>
      </c>
      <c r="D69" s="270" t="s">
        <v>223</v>
      </c>
      <c r="E69" s="270" t="s">
        <v>205</v>
      </c>
      <c r="F69" s="225">
        <v>0</v>
      </c>
      <c r="G69" s="225">
        <v>25</v>
      </c>
      <c r="H69" s="225">
        <v>75</v>
      </c>
      <c r="I69" s="225">
        <v>0</v>
      </c>
      <c r="J69" s="225">
        <v>0</v>
      </c>
      <c r="K69" s="226">
        <v>0</v>
      </c>
      <c r="L69" s="226">
        <v>1.25</v>
      </c>
      <c r="M69" s="226">
        <v>3.75</v>
      </c>
      <c r="N69" s="226">
        <v>0</v>
      </c>
      <c r="O69" s="226">
        <v>0</v>
      </c>
      <c r="P69" s="226">
        <v>1.25</v>
      </c>
      <c r="Q69" s="226">
        <v>0</v>
      </c>
      <c r="R69" s="226">
        <v>1.25</v>
      </c>
      <c r="S69" s="226">
        <v>0</v>
      </c>
      <c r="T69" s="226">
        <v>0</v>
      </c>
      <c r="U69" s="226">
        <v>0</v>
      </c>
      <c r="V69" s="226">
        <v>1.25</v>
      </c>
      <c r="W69" s="227">
        <v>1614</v>
      </c>
      <c r="X69" s="227">
        <v>0</v>
      </c>
      <c r="Y69" s="227">
        <v>101</v>
      </c>
    </row>
    <row r="70" spans="1:25" s="50" customFormat="1" x14ac:dyDescent="0.2">
      <c r="A70" s="270" t="s">
        <v>218</v>
      </c>
      <c r="B70" s="270">
        <v>22</v>
      </c>
      <c r="C70" s="270" t="s">
        <v>201</v>
      </c>
      <c r="D70" s="270" t="s">
        <v>224</v>
      </c>
      <c r="E70" s="270" t="s">
        <v>203</v>
      </c>
      <c r="F70" s="225">
        <v>12.9</v>
      </c>
      <c r="G70" s="225">
        <v>56.5</v>
      </c>
      <c r="H70" s="225">
        <v>30.6</v>
      </c>
      <c r="I70" s="225">
        <v>0</v>
      </c>
      <c r="J70" s="225">
        <v>0</v>
      </c>
      <c r="K70" s="226">
        <v>2.3220000000000001</v>
      </c>
      <c r="L70" s="226">
        <v>10.17</v>
      </c>
      <c r="M70" s="226">
        <v>5.508</v>
      </c>
      <c r="N70" s="226">
        <v>0</v>
      </c>
      <c r="O70" s="226">
        <v>0</v>
      </c>
      <c r="P70" s="226">
        <v>12.492000000000001</v>
      </c>
      <c r="Q70" s="226">
        <v>9.2880000000000003</v>
      </c>
      <c r="R70" s="226">
        <v>10.17</v>
      </c>
      <c r="S70" s="226">
        <v>0</v>
      </c>
      <c r="T70" s="226">
        <v>0</v>
      </c>
      <c r="U70" s="226">
        <v>0</v>
      </c>
      <c r="V70" s="226">
        <v>19.457999999999998</v>
      </c>
      <c r="W70" s="227">
        <v>159492</v>
      </c>
      <c r="X70" s="227">
        <v>0</v>
      </c>
      <c r="Y70" s="227">
        <v>9953</v>
      </c>
    </row>
    <row r="71" spans="1:25" s="50" customFormat="1" x14ac:dyDescent="0.2">
      <c r="A71" s="270" t="s">
        <v>218</v>
      </c>
      <c r="B71" s="270">
        <v>22</v>
      </c>
      <c r="C71" s="270" t="s">
        <v>201</v>
      </c>
      <c r="D71" s="270" t="s">
        <v>224</v>
      </c>
      <c r="E71" s="270" t="s">
        <v>204</v>
      </c>
      <c r="F71" s="225">
        <v>26.7</v>
      </c>
      <c r="G71" s="225">
        <v>73.3</v>
      </c>
      <c r="H71" s="225">
        <v>0</v>
      </c>
      <c r="I71" s="225">
        <v>0</v>
      </c>
      <c r="J71" s="225">
        <v>0</v>
      </c>
      <c r="K71" s="226">
        <v>4.806</v>
      </c>
      <c r="L71" s="226">
        <v>13.194000000000001</v>
      </c>
      <c r="M71" s="226">
        <v>0</v>
      </c>
      <c r="N71" s="226">
        <v>0</v>
      </c>
      <c r="O71" s="226">
        <v>0</v>
      </c>
      <c r="P71" s="226">
        <v>18</v>
      </c>
      <c r="Q71" s="226">
        <v>19.224</v>
      </c>
      <c r="R71" s="226">
        <v>13.194000000000001</v>
      </c>
      <c r="S71" s="226">
        <v>0</v>
      </c>
      <c r="T71" s="226">
        <v>0</v>
      </c>
      <c r="U71" s="226">
        <v>0</v>
      </c>
      <c r="V71" s="226">
        <v>32.417999999999999</v>
      </c>
      <c r="W71" s="227">
        <v>57808</v>
      </c>
      <c r="X71" s="227">
        <v>0</v>
      </c>
      <c r="Y71" s="227">
        <v>3607</v>
      </c>
    </row>
    <row r="72" spans="1:25" s="50" customFormat="1" x14ac:dyDescent="0.2">
      <c r="A72" s="270" t="s">
        <v>218</v>
      </c>
      <c r="B72" s="270">
        <v>22</v>
      </c>
      <c r="C72" s="270" t="s">
        <v>201</v>
      </c>
      <c r="D72" s="270" t="s">
        <v>224</v>
      </c>
      <c r="E72" s="270" t="s">
        <v>205</v>
      </c>
      <c r="F72" s="225">
        <v>0</v>
      </c>
      <c r="G72" s="225">
        <v>62.5</v>
      </c>
      <c r="H72" s="225">
        <v>37.5</v>
      </c>
      <c r="I72" s="225">
        <v>0</v>
      </c>
      <c r="J72" s="225">
        <v>0</v>
      </c>
      <c r="K72" s="226">
        <v>0</v>
      </c>
      <c r="L72" s="226">
        <v>11.25</v>
      </c>
      <c r="M72" s="226">
        <v>6.75</v>
      </c>
      <c r="N72" s="226">
        <v>0</v>
      </c>
      <c r="O72" s="226">
        <v>0</v>
      </c>
      <c r="P72" s="226">
        <v>11.25</v>
      </c>
      <c r="Q72" s="226">
        <v>0</v>
      </c>
      <c r="R72" s="226">
        <v>11.25</v>
      </c>
      <c r="S72" s="226">
        <v>0</v>
      </c>
      <c r="T72" s="226">
        <v>0</v>
      </c>
      <c r="U72" s="226">
        <v>0</v>
      </c>
      <c r="V72" s="226">
        <v>11.25</v>
      </c>
      <c r="W72" s="227">
        <v>14530</v>
      </c>
      <c r="X72" s="227">
        <v>0</v>
      </c>
      <c r="Y72" s="227">
        <v>907</v>
      </c>
    </row>
    <row r="73" spans="1:25" s="50" customFormat="1" x14ac:dyDescent="0.2">
      <c r="A73" s="270" t="s">
        <v>225</v>
      </c>
      <c r="B73" s="270">
        <v>28</v>
      </c>
      <c r="C73" s="270" t="s">
        <v>201</v>
      </c>
      <c r="D73" s="270" t="s">
        <v>226</v>
      </c>
      <c r="E73" s="270" t="s">
        <v>203</v>
      </c>
      <c r="F73" s="225">
        <v>23.9</v>
      </c>
      <c r="G73" s="225">
        <v>47.9</v>
      </c>
      <c r="H73" s="225">
        <v>28.2</v>
      </c>
      <c r="I73" s="225">
        <v>0</v>
      </c>
      <c r="J73" s="225">
        <v>0</v>
      </c>
      <c r="K73" s="226">
        <v>5.0190000000000001</v>
      </c>
      <c r="L73" s="226">
        <v>10.058999999999999</v>
      </c>
      <c r="M73" s="226">
        <v>5.9219999999999997</v>
      </c>
      <c r="N73" s="226">
        <v>0</v>
      </c>
      <c r="O73" s="226">
        <v>0</v>
      </c>
      <c r="P73" s="226">
        <v>15.077999999999999</v>
      </c>
      <c r="Q73" s="226">
        <v>20.076000000000001</v>
      </c>
      <c r="R73" s="226">
        <v>10.058999999999999</v>
      </c>
      <c r="S73" s="226">
        <v>0</v>
      </c>
      <c r="T73" s="226">
        <v>0</v>
      </c>
      <c r="U73" s="226">
        <v>0</v>
      </c>
      <c r="V73" s="226">
        <v>30.135000000000002</v>
      </c>
      <c r="W73" s="227">
        <v>231312</v>
      </c>
      <c r="X73" s="227">
        <v>0</v>
      </c>
      <c r="Y73" s="227">
        <v>14435</v>
      </c>
    </row>
    <row r="74" spans="1:25" s="50" customFormat="1" x14ac:dyDescent="0.2">
      <c r="A74" s="270" t="s">
        <v>225</v>
      </c>
      <c r="B74" s="270">
        <v>28</v>
      </c>
      <c r="C74" s="270" t="s">
        <v>201</v>
      </c>
      <c r="D74" s="270" t="s">
        <v>226</v>
      </c>
      <c r="E74" s="270" t="s">
        <v>204</v>
      </c>
      <c r="F74" s="225">
        <v>20</v>
      </c>
      <c r="G74" s="225">
        <v>40</v>
      </c>
      <c r="H74" s="225">
        <v>26.7</v>
      </c>
      <c r="I74" s="225">
        <v>13.3</v>
      </c>
      <c r="J74" s="225">
        <v>0</v>
      </c>
      <c r="K74" s="226">
        <v>4.2</v>
      </c>
      <c r="L74" s="226">
        <v>8.4</v>
      </c>
      <c r="M74" s="226">
        <v>5.6070000000000002</v>
      </c>
      <c r="N74" s="226">
        <v>2.7930000000000001</v>
      </c>
      <c r="O74" s="226">
        <v>0</v>
      </c>
      <c r="P74" s="226">
        <v>12.6</v>
      </c>
      <c r="Q74" s="226">
        <v>16.8</v>
      </c>
      <c r="R74" s="226">
        <v>8.4</v>
      </c>
      <c r="S74" s="226">
        <v>0</v>
      </c>
      <c r="T74" s="226">
        <v>0</v>
      </c>
      <c r="U74" s="226">
        <v>0</v>
      </c>
      <c r="V74" s="226">
        <v>25.2</v>
      </c>
      <c r="W74" s="227">
        <v>47342</v>
      </c>
      <c r="X74" s="227">
        <v>0</v>
      </c>
      <c r="Y74" s="227">
        <v>2954</v>
      </c>
    </row>
    <row r="75" spans="1:25" s="50" customFormat="1" x14ac:dyDescent="0.2">
      <c r="A75" s="270" t="s">
        <v>225</v>
      </c>
      <c r="B75" s="270">
        <v>28</v>
      </c>
      <c r="C75" s="270" t="s">
        <v>201</v>
      </c>
      <c r="D75" s="270" t="s">
        <v>226</v>
      </c>
      <c r="E75" s="270" t="s">
        <v>205</v>
      </c>
      <c r="F75" s="225">
        <v>40</v>
      </c>
      <c r="G75" s="225">
        <v>50</v>
      </c>
      <c r="H75" s="225">
        <v>10</v>
      </c>
      <c r="I75" s="225">
        <v>0</v>
      </c>
      <c r="J75" s="225">
        <v>0</v>
      </c>
      <c r="K75" s="226">
        <v>8.4</v>
      </c>
      <c r="L75" s="226">
        <v>10.5</v>
      </c>
      <c r="M75" s="226">
        <v>2.1</v>
      </c>
      <c r="N75" s="226">
        <v>0</v>
      </c>
      <c r="O75" s="226">
        <v>0</v>
      </c>
      <c r="P75" s="226">
        <v>18.899999999999999</v>
      </c>
      <c r="Q75" s="226">
        <v>33.6</v>
      </c>
      <c r="R75" s="226">
        <v>10.5</v>
      </c>
      <c r="S75" s="226">
        <v>0</v>
      </c>
      <c r="T75" s="226">
        <v>0</v>
      </c>
      <c r="U75" s="226">
        <v>0</v>
      </c>
      <c r="V75" s="226">
        <v>44.1</v>
      </c>
      <c r="W75" s="227">
        <v>57641</v>
      </c>
      <c r="X75" s="227">
        <v>0</v>
      </c>
      <c r="Y75" s="227">
        <v>3597</v>
      </c>
    </row>
    <row r="76" spans="1:25" s="50" customFormat="1" x14ac:dyDescent="0.2">
      <c r="A76" s="270" t="s">
        <v>225</v>
      </c>
      <c r="B76" s="270">
        <v>29</v>
      </c>
      <c r="C76" s="270" t="s">
        <v>201</v>
      </c>
      <c r="D76" s="270" t="s">
        <v>227</v>
      </c>
      <c r="E76" s="270" t="s">
        <v>203</v>
      </c>
      <c r="F76" s="225">
        <v>33</v>
      </c>
      <c r="G76" s="225">
        <v>43.7</v>
      </c>
      <c r="H76" s="225">
        <v>19.399999999999999</v>
      </c>
      <c r="I76" s="225">
        <v>3.9</v>
      </c>
      <c r="J76" s="225">
        <v>0</v>
      </c>
      <c r="K76" s="226">
        <v>9.3390000000000004</v>
      </c>
      <c r="L76" s="226">
        <v>12.367000000000001</v>
      </c>
      <c r="M76" s="226">
        <v>5.49</v>
      </c>
      <c r="N76" s="226">
        <v>1.1040000000000001</v>
      </c>
      <c r="O76" s="226">
        <v>0</v>
      </c>
      <c r="P76" s="226">
        <v>21.706</v>
      </c>
      <c r="Q76" s="226">
        <v>37.356000000000002</v>
      </c>
      <c r="R76" s="226">
        <v>12.367000000000001</v>
      </c>
      <c r="S76" s="226">
        <v>0</v>
      </c>
      <c r="T76" s="226">
        <v>0</v>
      </c>
      <c r="U76" s="226">
        <v>0</v>
      </c>
      <c r="V76" s="226">
        <v>49.722999999999999</v>
      </c>
      <c r="W76" s="227">
        <v>381668</v>
      </c>
      <c r="X76" s="227">
        <v>0</v>
      </c>
      <c r="Y76" s="227">
        <v>23817</v>
      </c>
    </row>
    <row r="77" spans="1:25" s="50" customFormat="1" x14ac:dyDescent="0.2">
      <c r="A77" s="270" t="s">
        <v>225</v>
      </c>
      <c r="B77" s="270">
        <v>29</v>
      </c>
      <c r="C77" s="270" t="s">
        <v>201</v>
      </c>
      <c r="D77" s="270" t="s">
        <v>227</v>
      </c>
      <c r="E77" s="270" t="s">
        <v>204</v>
      </c>
      <c r="F77" s="225">
        <v>30</v>
      </c>
      <c r="G77" s="225">
        <v>70</v>
      </c>
      <c r="H77" s="225">
        <v>0</v>
      </c>
      <c r="I77" s="225">
        <v>0</v>
      </c>
      <c r="J77" s="225">
        <v>0</v>
      </c>
      <c r="K77" s="226">
        <v>8.49</v>
      </c>
      <c r="L77" s="226">
        <v>19.809999999999999</v>
      </c>
      <c r="M77" s="226">
        <v>0</v>
      </c>
      <c r="N77" s="226">
        <v>0</v>
      </c>
      <c r="O77" s="226">
        <v>0</v>
      </c>
      <c r="P77" s="226">
        <v>28.3</v>
      </c>
      <c r="Q77" s="226">
        <v>33.96</v>
      </c>
      <c r="R77" s="226">
        <v>19.809999999999999</v>
      </c>
      <c r="S77" s="226">
        <v>0</v>
      </c>
      <c r="T77" s="226">
        <v>0</v>
      </c>
      <c r="U77" s="226">
        <v>0</v>
      </c>
      <c r="V77" s="226">
        <v>53.77</v>
      </c>
      <c r="W77" s="227">
        <v>101014</v>
      </c>
      <c r="X77" s="227">
        <v>0</v>
      </c>
      <c r="Y77" s="227">
        <v>6304</v>
      </c>
    </row>
    <row r="78" spans="1:25" s="50" customFormat="1" x14ac:dyDescent="0.2">
      <c r="A78" s="270" t="s">
        <v>225</v>
      </c>
      <c r="B78" s="270">
        <v>29</v>
      </c>
      <c r="C78" s="270" t="s">
        <v>201</v>
      </c>
      <c r="D78" s="270" t="s">
        <v>227</v>
      </c>
      <c r="E78" s="270" t="s">
        <v>205</v>
      </c>
      <c r="F78" s="225">
        <v>60</v>
      </c>
      <c r="G78" s="225">
        <v>40</v>
      </c>
      <c r="H78" s="225">
        <v>0</v>
      </c>
      <c r="I78" s="225">
        <v>0</v>
      </c>
      <c r="J78" s="225">
        <v>0</v>
      </c>
      <c r="K78" s="226">
        <v>16.98</v>
      </c>
      <c r="L78" s="226">
        <v>11.32</v>
      </c>
      <c r="M78" s="226">
        <v>0</v>
      </c>
      <c r="N78" s="226">
        <v>0</v>
      </c>
      <c r="O78" s="226">
        <v>0</v>
      </c>
      <c r="P78" s="226">
        <v>28.3</v>
      </c>
      <c r="Q78" s="226">
        <v>67.92</v>
      </c>
      <c r="R78" s="226">
        <v>11.32</v>
      </c>
      <c r="S78" s="226">
        <v>0</v>
      </c>
      <c r="T78" s="226">
        <v>0</v>
      </c>
      <c r="U78" s="226">
        <v>0</v>
      </c>
      <c r="V78" s="226">
        <v>79.239999999999995</v>
      </c>
      <c r="W78" s="227">
        <v>103572</v>
      </c>
      <c r="X78" s="227">
        <v>0</v>
      </c>
      <c r="Y78" s="227">
        <v>6463</v>
      </c>
    </row>
    <row r="79" spans="1:25" s="50" customFormat="1" x14ac:dyDescent="0.2">
      <c r="A79" s="270" t="s">
        <v>225</v>
      </c>
      <c r="B79" s="270">
        <v>30</v>
      </c>
      <c r="C79" s="270" t="s">
        <v>201</v>
      </c>
      <c r="D79" s="270" t="s">
        <v>228</v>
      </c>
      <c r="E79" s="270" t="s">
        <v>203</v>
      </c>
      <c r="F79" s="225">
        <v>31</v>
      </c>
      <c r="G79" s="225">
        <v>38</v>
      </c>
      <c r="H79" s="225">
        <v>29.8</v>
      </c>
      <c r="I79" s="225">
        <v>1.2</v>
      </c>
      <c r="J79" s="225">
        <v>0</v>
      </c>
      <c r="K79" s="226">
        <v>7.13</v>
      </c>
      <c r="L79" s="226">
        <v>8.74</v>
      </c>
      <c r="M79" s="226">
        <v>6.8540000000000001</v>
      </c>
      <c r="N79" s="226">
        <v>0.27600000000000002</v>
      </c>
      <c r="O79" s="226">
        <v>0</v>
      </c>
      <c r="P79" s="226">
        <v>15.87</v>
      </c>
      <c r="Q79" s="226">
        <v>28.52</v>
      </c>
      <c r="R79" s="226">
        <v>8.74</v>
      </c>
      <c r="S79" s="226">
        <v>0</v>
      </c>
      <c r="T79" s="226">
        <v>0</v>
      </c>
      <c r="U79" s="226">
        <v>0</v>
      </c>
      <c r="V79" s="226">
        <v>37.26</v>
      </c>
      <c r="W79" s="227">
        <v>286003</v>
      </c>
      <c r="X79" s="227">
        <v>0</v>
      </c>
      <c r="Y79" s="227">
        <v>17848</v>
      </c>
    </row>
    <row r="80" spans="1:25" s="50" customFormat="1" x14ac:dyDescent="0.2">
      <c r="A80" s="270" t="s">
        <v>225</v>
      </c>
      <c r="B80" s="270">
        <v>30</v>
      </c>
      <c r="C80" s="270" t="s">
        <v>201</v>
      </c>
      <c r="D80" s="270" t="s">
        <v>228</v>
      </c>
      <c r="E80" s="270" t="s">
        <v>204</v>
      </c>
      <c r="F80" s="225">
        <v>46.7</v>
      </c>
      <c r="G80" s="225">
        <v>40</v>
      </c>
      <c r="H80" s="225">
        <v>13.3</v>
      </c>
      <c r="I80" s="225">
        <v>0</v>
      </c>
      <c r="J80" s="225">
        <v>0</v>
      </c>
      <c r="K80" s="226">
        <v>10.741</v>
      </c>
      <c r="L80" s="226">
        <v>9.1999999999999993</v>
      </c>
      <c r="M80" s="226">
        <v>3.0590000000000002</v>
      </c>
      <c r="N80" s="226">
        <v>0</v>
      </c>
      <c r="O80" s="226">
        <v>0</v>
      </c>
      <c r="P80" s="226">
        <v>19.940999999999999</v>
      </c>
      <c r="Q80" s="226">
        <v>42.963999999999999</v>
      </c>
      <c r="R80" s="226">
        <v>9.1999999999999993</v>
      </c>
      <c r="S80" s="226">
        <v>0</v>
      </c>
      <c r="T80" s="226">
        <v>0</v>
      </c>
      <c r="U80" s="226">
        <v>0</v>
      </c>
      <c r="V80" s="226">
        <v>52.164000000000001</v>
      </c>
      <c r="W80" s="227">
        <v>97997</v>
      </c>
      <c r="X80" s="227">
        <v>0</v>
      </c>
      <c r="Y80" s="227">
        <v>6115</v>
      </c>
    </row>
    <row r="81" spans="1:25" s="50" customFormat="1" x14ac:dyDescent="0.2">
      <c r="A81" s="270" t="s">
        <v>225</v>
      </c>
      <c r="B81" s="270">
        <v>30</v>
      </c>
      <c r="C81" s="270" t="s">
        <v>201</v>
      </c>
      <c r="D81" s="270" t="s">
        <v>228</v>
      </c>
      <c r="E81" s="270" t="s">
        <v>205</v>
      </c>
      <c r="F81" s="225">
        <v>30</v>
      </c>
      <c r="G81" s="225">
        <v>50</v>
      </c>
      <c r="H81" s="225">
        <v>20</v>
      </c>
      <c r="I81" s="225">
        <v>0</v>
      </c>
      <c r="J81" s="225">
        <v>0</v>
      </c>
      <c r="K81" s="226">
        <v>6.9</v>
      </c>
      <c r="L81" s="226">
        <v>11.5</v>
      </c>
      <c r="M81" s="226">
        <v>4.5999999999999996</v>
      </c>
      <c r="N81" s="226">
        <v>0</v>
      </c>
      <c r="O81" s="226">
        <v>0</v>
      </c>
      <c r="P81" s="226">
        <v>18.399999999999999</v>
      </c>
      <c r="Q81" s="226">
        <v>27.6</v>
      </c>
      <c r="R81" s="226">
        <v>11.5</v>
      </c>
      <c r="S81" s="226">
        <v>0</v>
      </c>
      <c r="T81" s="226">
        <v>0</v>
      </c>
      <c r="U81" s="226">
        <v>0</v>
      </c>
      <c r="V81" s="226">
        <v>39.1</v>
      </c>
      <c r="W81" s="227">
        <v>51106</v>
      </c>
      <c r="X81" s="227">
        <v>0</v>
      </c>
      <c r="Y81" s="227">
        <v>3189</v>
      </c>
    </row>
    <row r="82" spans="1:25" s="50" customFormat="1" x14ac:dyDescent="0.2">
      <c r="A82" s="270" t="s">
        <v>225</v>
      </c>
      <c r="B82" s="270">
        <v>31</v>
      </c>
      <c r="C82" s="270" t="s">
        <v>201</v>
      </c>
      <c r="D82" s="270" t="s">
        <v>229</v>
      </c>
      <c r="E82" s="270" t="s">
        <v>203</v>
      </c>
      <c r="F82" s="225">
        <v>21.2</v>
      </c>
      <c r="G82" s="225">
        <v>57.6</v>
      </c>
      <c r="H82" s="225">
        <v>18.2</v>
      </c>
      <c r="I82" s="225">
        <v>3</v>
      </c>
      <c r="J82" s="225">
        <v>0</v>
      </c>
      <c r="K82" s="226">
        <v>1.802</v>
      </c>
      <c r="L82" s="226">
        <v>4.8959999999999999</v>
      </c>
      <c r="M82" s="226">
        <v>1.5469999999999999</v>
      </c>
      <c r="N82" s="226">
        <v>0.255</v>
      </c>
      <c r="O82" s="226">
        <v>0</v>
      </c>
      <c r="P82" s="226">
        <v>6.6980000000000004</v>
      </c>
      <c r="Q82" s="226">
        <v>7.2080000000000002</v>
      </c>
      <c r="R82" s="226">
        <v>4.8959999999999999</v>
      </c>
      <c r="S82" s="226">
        <v>0</v>
      </c>
      <c r="T82" s="226">
        <v>0</v>
      </c>
      <c r="U82" s="226">
        <v>0</v>
      </c>
      <c r="V82" s="226">
        <v>12.103999999999999</v>
      </c>
      <c r="W82" s="227">
        <v>92909</v>
      </c>
      <c r="X82" s="227">
        <v>0</v>
      </c>
      <c r="Y82" s="227">
        <v>5798</v>
      </c>
    </row>
    <row r="83" spans="1:25" s="50" customFormat="1" x14ac:dyDescent="0.2">
      <c r="A83" s="270" t="s">
        <v>225</v>
      </c>
      <c r="B83" s="270">
        <v>31</v>
      </c>
      <c r="C83" s="270" t="s">
        <v>201</v>
      </c>
      <c r="D83" s="270" t="s">
        <v>229</v>
      </c>
      <c r="E83" s="270" t="s">
        <v>204</v>
      </c>
      <c r="F83" s="225">
        <v>0</v>
      </c>
      <c r="G83" s="225">
        <v>40</v>
      </c>
      <c r="H83" s="225">
        <v>40</v>
      </c>
      <c r="I83" s="225">
        <v>20</v>
      </c>
      <c r="J83" s="225">
        <v>0</v>
      </c>
      <c r="K83" s="226">
        <v>0</v>
      </c>
      <c r="L83" s="226">
        <v>3.4</v>
      </c>
      <c r="M83" s="226">
        <v>3.4</v>
      </c>
      <c r="N83" s="226">
        <v>1.7</v>
      </c>
      <c r="O83" s="226">
        <v>0</v>
      </c>
      <c r="P83" s="226">
        <v>3.4</v>
      </c>
      <c r="Q83" s="226">
        <v>0</v>
      </c>
      <c r="R83" s="226">
        <v>3.4</v>
      </c>
      <c r="S83" s="226">
        <v>0</v>
      </c>
      <c r="T83" s="226">
        <v>0</v>
      </c>
      <c r="U83" s="226">
        <v>0</v>
      </c>
      <c r="V83" s="226">
        <v>3.4</v>
      </c>
      <c r="W83" s="227">
        <v>6387</v>
      </c>
      <c r="X83" s="227">
        <v>0</v>
      </c>
      <c r="Y83" s="227">
        <v>399</v>
      </c>
    </row>
    <row r="84" spans="1:25" s="50" customFormat="1" x14ac:dyDescent="0.2">
      <c r="A84" s="270" t="s">
        <v>225</v>
      </c>
      <c r="B84" s="270">
        <v>31</v>
      </c>
      <c r="C84" s="270" t="s">
        <v>201</v>
      </c>
      <c r="D84" s="270" t="s">
        <v>229</v>
      </c>
      <c r="E84" s="270" t="s">
        <v>205</v>
      </c>
      <c r="F84" s="225">
        <v>20</v>
      </c>
      <c r="G84" s="225">
        <v>40</v>
      </c>
      <c r="H84" s="225">
        <v>40</v>
      </c>
      <c r="I84" s="225">
        <v>0</v>
      </c>
      <c r="J84" s="225">
        <v>0</v>
      </c>
      <c r="K84" s="226">
        <v>1.7</v>
      </c>
      <c r="L84" s="226">
        <v>3.4</v>
      </c>
      <c r="M84" s="226">
        <v>3.4</v>
      </c>
      <c r="N84" s="226">
        <v>0</v>
      </c>
      <c r="O84" s="226">
        <v>0</v>
      </c>
      <c r="P84" s="226">
        <v>5.0999999999999996</v>
      </c>
      <c r="Q84" s="226">
        <v>6.8</v>
      </c>
      <c r="R84" s="226">
        <v>3.4</v>
      </c>
      <c r="S84" s="226">
        <v>0</v>
      </c>
      <c r="T84" s="226">
        <v>0</v>
      </c>
      <c r="U84" s="226">
        <v>0</v>
      </c>
      <c r="V84" s="226">
        <v>10.199999999999999</v>
      </c>
      <c r="W84" s="227">
        <v>13332</v>
      </c>
      <c r="X84" s="227">
        <v>0</v>
      </c>
      <c r="Y84" s="227">
        <v>832</v>
      </c>
    </row>
    <row r="85" spans="1:25" s="50" customFormat="1" x14ac:dyDescent="0.2">
      <c r="A85" s="270" t="s">
        <v>225</v>
      </c>
      <c r="B85" s="270">
        <v>32</v>
      </c>
      <c r="C85" s="270" t="s">
        <v>201</v>
      </c>
      <c r="D85" s="270" t="s">
        <v>230</v>
      </c>
      <c r="E85" s="270" t="s">
        <v>203</v>
      </c>
      <c r="F85" s="225">
        <v>26.7</v>
      </c>
      <c r="G85" s="225">
        <v>36.6</v>
      </c>
      <c r="H85" s="225">
        <v>36.700000000000003</v>
      </c>
      <c r="I85" s="225">
        <v>0</v>
      </c>
      <c r="J85" s="225">
        <v>0</v>
      </c>
      <c r="K85" s="226">
        <v>2.1360000000000001</v>
      </c>
      <c r="L85" s="226">
        <v>2.9279999999999999</v>
      </c>
      <c r="M85" s="226">
        <v>2.9359999999999999</v>
      </c>
      <c r="N85" s="226">
        <v>0</v>
      </c>
      <c r="O85" s="226">
        <v>0</v>
      </c>
      <c r="P85" s="226">
        <v>5.0640000000000001</v>
      </c>
      <c r="Q85" s="226">
        <v>8.5440000000000005</v>
      </c>
      <c r="R85" s="226">
        <v>2.9279999999999999</v>
      </c>
      <c r="S85" s="226">
        <v>0</v>
      </c>
      <c r="T85" s="226">
        <v>0</v>
      </c>
      <c r="U85" s="226">
        <v>0</v>
      </c>
      <c r="V85" s="226">
        <v>11.472</v>
      </c>
      <c r="W85" s="227">
        <v>88058</v>
      </c>
      <c r="X85" s="227">
        <v>0</v>
      </c>
      <c r="Y85" s="227">
        <v>5495</v>
      </c>
    </row>
    <row r="86" spans="1:25" s="50" customFormat="1" x14ac:dyDescent="0.2">
      <c r="A86" s="270" t="s">
        <v>225</v>
      </c>
      <c r="B86" s="270">
        <v>32</v>
      </c>
      <c r="C86" s="270" t="s">
        <v>201</v>
      </c>
      <c r="D86" s="270" t="s">
        <v>230</v>
      </c>
      <c r="E86" s="270" t="s">
        <v>204</v>
      </c>
      <c r="F86" s="225">
        <v>0</v>
      </c>
      <c r="G86" s="225">
        <v>60</v>
      </c>
      <c r="H86" s="225">
        <v>40</v>
      </c>
      <c r="I86" s="225">
        <v>0</v>
      </c>
      <c r="J86" s="225">
        <v>0</v>
      </c>
      <c r="K86" s="226">
        <v>0</v>
      </c>
      <c r="L86" s="226">
        <v>4.8</v>
      </c>
      <c r="M86" s="226">
        <v>3.2</v>
      </c>
      <c r="N86" s="226">
        <v>0</v>
      </c>
      <c r="O86" s="226">
        <v>0</v>
      </c>
      <c r="P86" s="226">
        <v>4.8</v>
      </c>
      <c r="Q86" s="226">
        <v>0</v>
      </c>
      <c r="R86" s="226">
        <v>4.8</v>
      </c>
      <c r="S86" s="226">
        <v>0</v>
      </c>
      <c r="T86" s="226">
        <v>0</v>
      </c>
      <c r="U86" s="226">
        <v>0</v>
      </c>
      <c r="V86" s="226">
        <v>4.8</v>
      </c>
      <c r="W86" s="227">
        <v>9017</v>
      </c>
      <c r="X86" s="227">
        <v>0</v>
      </c>
      <c r="Y86" s="227">
        <v>563</v>
      </c>
    </row>
    <row r="87" spans="1:25" s="50" customFormat="1" x14ac:dyDescent="0.2">
      <c r="A87" s="270" t="s">
        <v>225</v>
      </c>
      <c r="B87" s="270">
        <v>32</v>
      </c>
      <c r="C87" s="270" t="s">
        <v>201</v>
      </c>
      <c r="D87" s="270" t="s">
        <v>230</v>
      </c>
      <c r="E87" s="270" t="s">
        <v>205</v>
      </c>
      <c r="F87" s="225">
        <v>0</v>
      </c>
      <c r="G87" s="225">
        <v>60</v>
      </c>
      <c r="H87" s="225">
        <v>40</v>
      </c>
      <c r="I87" s="225">
        <v>0</v>
      </c>
      <c r="J87" s="225">
        <v>0</v>
      </c>
      <c r="K87" s="226">
        <v>0</v>
      </c>
      <c r="L87" s="226">
        <v>4.8</v>
      </c>
      <c r="M87" s="226">
        <v>3.2</v>
      </c>
      <c r="N87" s="226">
        <v>0</v>
      </c>
      <c r="O87" s="226">
        <v>0</v>
      </c>
      <c r="P87" s="226">
        <v>4.8</v>
      </c>
      <c r="Q87" s="226">
        <v>0</v>
      </c>
      <c r="R87" s="226">
        <v>4.8</v>
      </c>
      <c r="S87" s="226">
        <v>0</v>
      </c>
      <c r="T87" s="226">
        <v>0</v>
      </c>
      <c r="U87" s="226">
        <v>0</v>
      </c>
      <c r="V87" s="226">
        <v>4.8</v>
      </c>
      <c r="W87" s="227">
        <v>6274</v>
      </c>
      <c r="X87" s="227">
        <v>0</v>
      </c>
      <c r="Y87" s="227">
        <v>392</v>
      </c>
    </row>
    <row r="88" spans="1:25" s="50" customFormat="1" x14ac:dyDescent="0.2">
      <c r="A88" s="270" t="s">
        <v>225</v>
      </c>
      <c r="B88" s="270">
        <v>35</v>
      </c>
      <c r="C88" s="270" t="s">
        <v>201</v>
      </c>
      <c r="D88" s="270" t="s">
        <v>231</v>
      </c>
      <c r="E88" s="270" t="s">
        <v>203</v>
      </c>
      <c r="F88" s="225">
        <v>25.7</v>
      </c>
      <c r="G88" s="225">
        <v>34.299999999999997</v>
      </c>
      <c r="H88" s="225">
        <v>34.299999999999997</v>
      </c>
      <c r="I88" s="225">
        <v>5.7</v>
      </c>
      <c r="J88" s="225">
        <v>0</v>
      </c>
      <c r="K88" s="226">
        <v>2.3130000000000002</v>
      </c>
      <c r="L88" s="226">
        <v>3.0870000000000002</v>
      </c>
      <c r="M88" s="226">
        <v>3.0870000000000002</v>
      </c>
      <c r="N88" s="226">
        <v>0.51300000000000001</v>
      </c>
      <c r="O88" s="226">
        <v>0</v>
      </c>
      <c r="P88" s="226">
        <v>5.4</v>
      </c>
      <c r="Q88" s="226">
        <v>9.2520000000000007</v>
      </c>
      <c r="R88" s="226">
        <v>3.0870000000000002</v>
      </c>
      <c r="S88" s="226">
        <v>0</v>
      </c>
      <c r="T88" s="226">
        <v>0</v>
      </c>
      <c r="U88" s="226">
        <v>0</v>
      </c>
      <c r="V88" s="226">
        <v>12.339</v>
      </c>
      <c r="W88" s="227">
        <v>123126</v>
      </c>
      <c r="X88" s="227">
        <v>0</v>
      </c>
      <c r="Y88" s="227">
        <v>7683</v>
      </c>
    </row>
    <row r="89" spans="1:25" s="50" customFormat="1" x14ac:dyDescent="0.2">
      <c r="A89" s="270" t="s">
        <v>225</v>
      </c>
      <c r="B89" s="270">
        <v>35</v>
      </c>
      <c r="C89" s="270" t="s">
        <v>201</v>
      </c>
      <c r="D89" s="270" t="s">
        <v>231</v>
      </c>
      <c r="E89" s="270" t="s">
        <v>204</v>
      </c>
      <c r="F89" s="225">
        <v>40</v>
      </c>
      <c r="G89" s="225">
        <v>50</v>
      </c>
      <c r="H89" s="225">
        <v>10</v>
      </c>
      <c r="I89" s="225">
        <v>0</v>
      </c>
      <c r="J89" s="225">
        <v>0</v>
      </c>
      <c r="K89" s="226">
        <v>3.6</v>
      </c>
      <c r="L89" s="226">
        <v>4.5</v>
      </c>
      <c r="M89" s="226">
        <v>0.9</v>
      </c>
      <c r="N89" s="226">
        <v>0</v>
      </c>
      <c r="O89" s="226">
        <v>0</v>
      </c>
      <c r="P89" s="226">
        <v>8.1</v>
      </c>
      <c r="Q89" s="226">
        <v>14.4</v>
      </c>
      <c r="R89" s="226">
        <v>4.5</v>
      </c>
      <c r="S89" s="226">
        <v>0</v>
      </c>
      <c r="T89" s="226">
        <v>0</v>
      </c>
      <c r="U89" s="226">
        <v>0</v>
      </c>
      <c r="V89" s="226">
        <v>18.899999999999999</v>
      </c>
      <c r="W89" s="227">
        <v>46158</v>
      </c>
      <c r="X89" s="227">
        <v>0</v>
      </c>
      <c r="Y89" s="227">
        <v>2880</v>
      </c>
    </row>
    <row r="90" spans="1:25" s="50" customFormat="1" x14ac:dyDescent="0.2">
      <c r="A90" s="270" t="s">
        <v>225</v>
      </c>
      <c r="B90" s="270">
        <v>35</v>
      </c>
      <c r="C90" s="270" t="s">
        <v>201</v>
      </c>
      <c r="D90" s="270" t="s">
        <v>231</v>
      </c>
      <c r="E90" s="270" t="s">
        <v>205</v>
      </c>
      <c r="F90" s="225">
        <v>50</v>
      </c>
      <c r="G90" s="225">
        <v>50</v>
      </c>
      <c r="H90" s="225">
        <v>0</v>
      </c>
      <c r="I90" s="225">
        <v>0</v>
      </c>
      <c r="J90" s="225">
        <v>0</v>
      </c>
      <c r="K90" s="226">
        <v>4.5</v>
      </c>
      <c r="L90" s="226">
        <v>4.5</v>
      </c>
      <c r="M90" s="226">
        <v>0</v>
      </c>
      <c r="N90" s="226">
        <v>0</v>
      </c>
      <c r="O90" s="226">
        <v>0</v>
      </c>
      <c r="P90" s="226">
        <v>9</v>
      </c>
      <c r="Q90" s="226">
        <v>18</v>
      </c>
      <c r="R90" s="226">
        <v>4.5</v>
      </c>
      <c r="S90" s="226">
        <v>0</v>
      </c>
      <c r="T90" s="226">
        <v>0</v>
      </c>
      <c r="U90" s="226">
        <v>0</v>
      </c>
      <c r="V90" s="226">
        <v>22.5</v>
      </c>
      <c r="W90" s="227">
        <v>38232</v>
      </c>
      <c r="X90" s="227">
        <v>0</v>
      </c>
      <c r="Y90" s="227">
        <v>2386</v>
      </c>
    </row>
    <row r="91" spans="1:25" s="50" customFormat="1" ht="27" x14ac:dyDescent="0.2">
      <c r="A91" s="270" t="s">
        <v>225</v>
      </c>
      <c r="B91" s="270">
        <v>36</v>
      </c>
      <c r="C91" s="270" t="s">
        <v>201</v>
      </c>
      <c r="D91" s="270" t="s">
        <v>232</v>
      </c>
      <c r="E91" s="270" t="s">
        <v>203</v>
      </c>
      <c r="F91" s="225">
        <v>15.4</v>
      </c>
      <c r="G91" s="225">
        <v>34.6</v>
      </c>
      <c r="H91" s="225">
        <v>26.9</v>
      </c>
      <c r="I91" s="225">
        <v>23.1</v>
      </c>
      <c r="J91" s="225">
        <v>0</v>
      </c>
      <c r="K91" s="226">
        <v>1.155</v>
      </c>
      <c r="L91" s="226">
        <v>2.5950000000000002</v>
      </c>
      <c r="M91" s="226">
        <v>2.0179999999999998</v>
      </c>
      <c r="N91" s="226">
        <v>1.732</v>
      </c>
      <c r="O91" s="226">
        <v>0</v>
      </c>
      <c r="P91" s="226">
        <v>3.75</v>
      </c>
      <c r="Q91" s="226">
        <v>4.62</v>
      </c>
      <c r="R91" s="226">
        <v>2.5950000000000002</v>
      </c>
      <c r="S91" s="226">
        <v>0</v>
      </c>
      <c r="T91" s="226">
        <v>0</v>
      </c>
      <c r="U91" s="226">
        <v>0</v>
      </c>
      <c r="V91" s="226">
        <v>7.2149999999999999</v>
      </c>
      <c r="W91" s="227">
        <v>55381</v>
      </c>
      <c r="X91" s="227">
        <v>0</v>
      </c>
      <c r="Y91" s="227">
        <v>3456</v>
      </c>
    </row>
    <row r="92" spans="1:25" s="50" customFormat="1" ht="27" x14ac:dyDescent="0.2">
      <c r="A92" s="270" t="s">
        <v>225</v>
      </c>
      <c r="B92" s="270">
        <v>36</v>
      </c>
      <c r="C92" s="270" t="s">
        <v>201</v>
      </c>
      <c r="D92" s="270" t="s">
        <v>232</v>
      </c>
      <c r="E92" s="270" t="s">
        <v>204</v>
      </c>
      <c r="F92" s="225">
        <v>40</v>
      </c>
      <c r="G92" s="225">
        <v>50</v>
      </c>
      <c r="H92" s="225">
        <v>10</v>
      </c>
      <c r="I92" s="225">
        <v>0</v>
      </c>
      <c r="J92" s="225">
        <v>0</v>
      </c>
      <c r="K92" s="226">
        <v>3</v>
      </c>
      <c r="L92" s="226">
        <v>3.75</v>
      </c>
      <c r="M92" s="226">
        <v>0.75</v>
      </c>
      <c r="N92" s="226">
        <v>0</v>
      </c>
      <c r="O92" s="226">
        <v>0</v>
      </c>
      <c r="P92" s="226">
        <v>6.75</v>
      </c>
      <c r="Q92" s="226">
        <v>12</v>
      </c>
      <c r="R92" s="226">
        <v>3.75</v>
      </c>
      <c r="S92" s="226">
        <v>0</v>
      </c>
      <c r="T92" s="226">
        <v>0</v>
      </c>
      <c r="U92" s="226">
        <v>0</v>
      </c>
      <c r="V92" s="226">
        <v>15.75</v>
      </c>
      <c r="W92" s="227">
        <v>29589</v>
      </c>
      <c r="X92" s="227">
        <v>0</v>
      </c>
      <c r="Y92" s="227">
        <v>1846</v>
      </c>
    </row>
    <row r="93" spans="1:25" s="50" customFormat="1" ht="27" x14ac:dyDescent="0.2">
      <c r="A93" s="270" t="s">
        <v>225</v>
      </c>
      <c r="B93" s="270">
        <v>36</v>
      </c>
      <c r="C93" s="270" t="s">
        <v>201</v>
      </c>
      <c r="D93" s="270" t="s">
        <v>232</v>
      </c>
      <c r="E93" s="270" t="s">
        <v>205</v>
      </c>
      <c r="F93" s="225">
        <v>0</v>
      </c>
      <c r="G93" s="225">
        <v>80</v>
      </c>
      <c r="H93" s="225">
        <v>20</v>
      </c>
      <c r="I93" s="225">
        <v>0</v>
      </c>
      <c r="J93" s="225">
        <v>0</v>
      </c>
      <c r="K93" s="226">
        <v>0</v>
      </c>
      <c r="L93" s="226">
        <v>6</v>
      </c>
      <c r="M93" s="226">
        <v>1.5</v>
      </c>
      <c r="N93" s="226">
        <v>0</v>
      </c>
      <c r="O93" s="226">
        <v>0</v>
      </c>
      <c r="P93" s="226">
        <v>6</v>
      </c>
      <c r="Q93" s="226">
        <v>0</v>
      </c>
      <c r="R93" s="226">
        <v>6</v>
      </c>
      <c r="S93" s="226">
        <v>0</v>
      </c>
      <c r="T93" s="226">
        <v>0</v>
      </c>
      <c r="U93" s="226">
        <v>0</v>
      </c>
      <c r="V93" s="226">
        <v>6</v>
      </c>
      <c r="W93" s="227">
        <v>7842</v>
      </c>
      <c r="X93" s="227">
        <v>0</v>
      </c>
      <c r="Y93" s="227">
        <v>489</v>
      </c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227"/>
    </row>
    <row r="95" spans="1:25" s="50" customFormat="1" x14ac:dyDescent="0.2">
      <c r="A95" s="271"/>
      <c r="B95" s="271"/>
      <c r="C95" s="271"/>
      <c r="D95" s="272"/>
      <c r="E95" s="272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2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2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2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2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2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2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50" customFormat="1" x14ac:dyDescent="0.2">
      <c r="A139" s="270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  <c r="Y139" s="51"/>
    </row>
    <row r="140" spans="1:25" s="50" customFormat="1" x14ac:dyDescent="0.2">
      <c r="A140" s="270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  <c r="Y140" s="51"/>
    </row>
    <row r="141" spans="1:25" s="50" customFormat="1" x14ac:dyDescent="0.2">
      <c r="A141" s="270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  <c r="Y141" s="51"/>
    </row>
    <row r="142" spans="1:25" s="50" customFormat="1" x14ac:dyDescent="0.2">
      <c r="A142" s="270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  <c r="Y142" s="51"/>
    </row>
    <row r="143" spans="1:25" s="50" customFormat="1" x14ac:dyDescent="0.2">
      <c r="A143" s="270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  <c r="Y143" s="51"/>
    </row>
    <row r="144" spans="1:25" s="50" customFormat="1" x14ac:dyDescent="0.2">
      <c r="A144" s="270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  <c r="Y144" s="51"/>
    </row>
    <row r="145" spans="1:25" s="50" customFormat="1" x14ac:dyDescent="0.2">
      <c r="A145" s="270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  <c r="Y145" s="51"/>
    </row>
    <row r="146" spans="1:25" s="50" customFormat="1" x14ac:dyDescent="0.2">
      <c r="A146" s="270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  <c r="Y146" s="51"/>
    </row>
    <row r="147" spans="1:25" s="50" customFormat="1" x14ac:dyDescent="0.2">
      <c r="A147" s="270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  <c r="Y147" s="51"/>
    </row>
    <row r="148" spans="1:25" s="50" customFormat="1" x14ac:dyDescent="0.2">
      <c r="A148" s="270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  <c r="Y148" s="51"/>
    </row>
    <row r="149" spans="1:25" s="50" customFormat="1" x14ac:dyDescent="0.2">
      <c r="A149" s="270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  <c r="Y149" s="51"/>
    </row>
    <row r="150" spans="1:25" s="50" customFormat="1" x14ac:dyDescent="0.2">
      <c r="A150" s="270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  <c r="Y150" s="51"/>
    </row>
    <row r="151" spans="1:25" s="50" customFormat="1" x14ac:dyDescent="0.2">
      <c r="A151" s="270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  <c r="Y151" s="51"/>
    </row>
    <row r="152" spans="1:25" s="50" customFormat="1" x14ac:dyDescent="0.2">
      <c r="A152" s="270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  <c r="Y152" s="51"/>
    </row>
    <row r="153" spans="1:25" s="50" customFormat="1" x14ac:dyDescent="0.2">
      <c r="A153" s="270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  <c r="Y153" s="51"/>
    </row>
    <row r="154" spans="1:25" s="50" customFormat="1" x14ac:dyDescent="0.2">
      <c r="A154" s="270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  <c r="Y154" s="51"/>
    </row>
    <row r="155" spans="1:25" s="50" customFormat="1" x14ac:dyDescent="0.2">
      <c r="A155" s="270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  <c r="Y155" s="51"/>
    </row>
    <row r="156" spans="1:25" s="50" customFormat="1" x14ac:dyDescent="0.2">
      <c r="A156" s="270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  <c r="Y156" s="51"/>
    </row>
    <row r="157" spans="1:25" s="50" customFormat="1" x14ac:dyDescent="0.2">
      <c r="A157" s="270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  <c r="Y157" s="51"/>
    </row>
    <row r="158" spans="1:25" s="50" customFormat="1" x14ac:dyDescent="0.2">
      <c r="A158" s="270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  <c r="Y158" s="51"/>
    </row>
    <row r="159" spans="1:25" s="50" customFormat="1" x14ac:dyDescent="0.2">
      <c r="A159" s="270"/>
      <c r="B159" s="270"/>
      <c r="C159" s="270"/>
      <c r="D159" s="270"/>
      <c r="E159" s="270"/>
      <c r="F159" s="225"/>
      <c r="G159" s="225"/>
      <c r="H159" s="225"/>
      <c r="I159" s="225"/>
      <c r="J159" s="225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7"/>
      <c r="X159" s="227"/>
      <c r="Y159" s="51"/>
    </row>
    <row r="160" spans="1:25" s="50" customFormat="1" x14ac:dyDescent="0.2">
      <c r="A160" s="270"/>
      <c r="B160" s="270"/>
      <c r="C160" s="270"/>
      <c r="D160" s="270"/>
      <c r="E160" s="270"/>
      <c r="F160" s="225"/>
      <c r="G160" s="225"/>
      <c r="H160" s="225"/>
      <c r="I160" s="225"/>
      <c r="J160" s="225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7"/>
      <c r="X160" s="227"/>
      <c r="Y160" s="51"/>
    </row>
    <row r="161" spans="1:25" s="50" customFormat="1" x14ac:dyDescent="0.2">
      <c r="A161" s="270"/>
      <c r="B161" s="270"/>
      <c r="C161" s="270"/>
      <c r="D161" s="270"/>
      <c r="E161" s="270"/>
      <c r="F161" s="225"/>
      <c r="G161" s="225"/>
      <c r="H161" s="225"/>
      <c r="I161" s="225"/>
      <c r="J161" s="225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7"/>
      <c r="X161" s="227"/>
      <c r="Y161" s="51"/>
    </row>
    <row r="162" spans="1:25" s="50" customFormat="1" x14ac:dyDescent="0.2">
      <c r="A162" s="270"/>
      <c r="B162" s="270"/>
      <c r="C162" s="270"/>
      <c r="D162" s="270"/>
      <c r="E162" s="270"/>
      <c r="F162" s="225"/>
      <c r="G162" s="225"/>
      <c r="H162" s="225"/>
      <c r="I162" s="225"/>
      <c r="J162" s="225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7"/>
      <c r="X162" s="227"/>
      <c r="Y162" s="51"/>
    </row>
    <row r="163" spans="1:25" s="22" customFormat="1" x14ac:dyDescent="0.2">
      <c r="A163" s="273"/>
      <c r="B163" s="270"/>
      <c r="C163" s="270"/>
      <c r="D163" s="270"/>
      <c r="E163" s="270"/>
      <c r="F163" s="225"/>
      <c r="G163" s="225"/>
      <c r="H163" s="225"/>
      <c r="I163" s="225"/>
      <c r="J163" s="225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7"/>
      <c r="X163" s="227"/>
    </row>
    <row r="164" spans="1:25" x14ac:dyDescent="0.2">
      <c r="A164" s="273"/>
      <c r="B164" s="270"/>
      <c r="C164" s="270"/>
      <c r="D164" s="270"/>
      <c r="E164" s="270"/>
      <c r="F164" s="225"/>
      <c r="G164" s="225"/>
      <c r="H164" s="225"/>
      <c r="I164" s="225"/>
      <c r="J164" s="225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7"/>
      <c r="X164" s="227"/>
    </row>
    <row r="165" spans="1:25" x14ac:dyDescent="0.2">
      <c r="A165" s="273"/>
      <c r="B165" s="270"/>
      <c r="C165" s="270"/>
      <c r="D165" s="270"/>
      <c r="E165" s="270"/>
      <c r="F165" s="225"/>
      <c r="G165" s="225"/>
      <c r="H165" s="225"/>
      <c r="I165" s="225"/>
      <c r="J165" s="225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7"/>
      <c r="X165" s="227"/>
    </row>
    <row r="166" spans="1:25" x14ac:dyDescent="0.2">
      <c r="A166" s="273"/>
      <c r="B166" s="270"/>
      <c r="C166" s="270"/>
      <c r="D166" s="270"/>
      <c r="E166" s="270"/>
      <c r="F166" s="225"/>
      <c r="G166" s="225"/>
      <c r="H166" s="225"/>
      <c r="I166" s="225"/>
      <c r="J166" s="225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7"/>
      <c r="X166" s="227"/>
    </row>
    <row r="167" spans="1:25" x14ac:dyDescent="0.2">
      <c r="A167" s="273"/>
      <c r="B167" s="270"/>
      <c r="C167" s="270"/>
      <c r="D167" s="270"/>
      <c r="E167" s="270"/>
      <c r="F167" s="225"/>
      <c r="G167" s="225"/>
      <c r="H167" s="225"/>
      <c r="I167" s="225"/>
      <c r="J167" s="225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7"/>
      <c r="X167" s="227"/>
    </row>
    <row r="168" spans="1:25" x14ac:dyDescent="0.2">
      <c r="A168" s="273"/>
      <c r="B168" s="270"/>
      <c r="C168" s="270"/>
      <c r="D168" s="270"/>
      <c r="E168" s="270"/>
      <c r="F168" s="225"/>
      <c r="G168" s="225"/>
      <c r="H168" s="225"/>
      <c r="I168" s="225"/>
      <c r="J168" s="225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7"/>
      <c r="X168" s="227"/>
    </row>
    <row r="169" spans="1:25" x14ac:dyDescent="0.2">
      <c r="A169" s="273"/>
      <c r="B169" s="270"/>
      <c r="C169" s="270"/>
      <c r="D169" s="270"/>
      <c r="E169" s="270"/>
      <c r="F169" s="225"/>
      <c r="G169" s="225"/>
      <c r="H169" s="225"/>
      <c r="I169" s="225"/>
      <c r="J169" s="225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7"/>
      <c r="X169" s="227"/>
    </row>
    <row r="170" spans="1:25" x14ac:dyDescent="0.2">
      <c r="A170" s="273"/>
      <c r="B170" s="270"/>
      <c r="C170" s="270"/>
      <c r="D170" s="270"/>
      <c r="E170" s="270"/>
      <c r="F170" s="225"/>
      <c r="G170" s="225"/>
      <c r="H170" s="225"/>
      <c r="I170" s="225"/>
      <c r="J170" s="225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7"/>
      <c r="X170" s="227"/>
    </row>
    <row r="171" spans="1:25" x14ac:dyDescent="0.2">
      <c r="A171" s="273"/>
      <c r="B171" s="270"/>
      <c r="C171" s="270"/>
      <c r="D171" s="270"/>
      <c r="E171" s="270"/>
      <c r="F171" s="225"/>
      <c r="G171" s="225"/>
      <c r="H171" s="225"/>
      <c r="I171" s="225"/>
      <c r="J171" s="225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7"/>
      <c r="X171" s="227"/>
    </row>
    <row r="172" spans="1:25" x14ac:dyDescent="0.2">
      <c r="A172" s="273"/>
      <c r="B172" s="270"/>
      <c r="C172" s="270"/>
      <c r="D172" s="270"/>
      <c r="E172" s="270"/>
      <c r="F172" s="225"/>
      <c r="G172" s="225"/>
      <c r="H172" s="225"/>
      <c r="I172" s="225"/>
      <c r="J172" s="225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7"/>
      <c r="X172" s="227"/>
    </row>
    <row r="173" spans="1:25" x14ac:dyDescent="0.2">
      <c r="A173" s="273"/>
      <c r="B173" s="270"/>
      <c r="C173" s="270"/>
      <c r="D173" s="270"/>
      <c r="E173" s="270"/>
      <c r="F173" s="225"/>
      <c r="G173" s="225"/>
      <c r="H173" s="225"/>
      <c r="I173" s="225"/>
      <c r="J173" s="225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7"/>
      <c r="X173" s="227"/>
    </row>
    <row r="174" spans="1:25" x14ac:dyDescent="0.2">
      <c r="A174" s="273"/>
      <c r="B174" s="270"/>
      <c r="C174" s="270"/>
      <c r="D174" s="270"/>
      <c r="E174" s="270"/>
      <c r="F174" s="225"/>
      <c r="G174" s="225"/>
      <c r="H174" s="225"/>
      <c r="I174" s="225"/>
      <c r="J174" s="225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7"/>
      <c r="X174" s="227"/>
    </row>
    <row r="175" spans="1:25" x14ac:dyDescent="0.2">
      <c r="A175" s="273"/>
      <c r="B175" s="270"/>
      <c r="C175" s="270"/>
      <c r="D175" s="270"/>
      <c r="E175" s="270"/>
      <c r="F175" s="225"/>
      <c r="G175" s="225"/>
      <c r="H175" s="225"/>
      <c r="I175" s="225"/>
      <c r="J175" s="225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7"/>
      <c r="X175" s="227"/>
    </row>
    <row r="176" spans="1:25" x14ac:dyDescent="0.2">
      <c r="A176" s="273"/>
      <c r="B176" s="270"/>
      <c r="C176" s="270"/>
      <c r="D176" s="270"/>
      <c r="E176" s="270"/>
      <c r="F176" s="225"/>
      <c r="G176" s="225"/>
      <c r="H176" s="225"/>
      <c r="I176" s="225"/>
      <c r="J176" s="225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7"/>
      <c r="X176" s="227"/>
    </row>
    <row r="177" spans="1:24" x14ac:dyDescent="0.2">
      <c r="A177" s="273"/>
      <c r="B177" s="270"/>
      <c r="C177" s="270"/>
      <c r="D177" s="270"/>
      <c r="E177" s="270"/>
      <c r="F177" s="225"/>
      <c r="G177" s="225"/>
      <c r="H177" s="225"/>
      <c r="I177" s="225"/>
      <c r="J177" s="225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7"/>
      <c r="X177" s="227"/>
    </row>
    <row r="178" spans="1:24" x14ac:dyDescent="0.2">
      <c r="A178" s="273"/>
      <c r="B178" s="270"/>
      <c r="C178" s="270"/>
      <c r="D178" s="270"/>
      <c r="E178" s="270"/>
      <c r="F178" s="225"/>
      <c r="G178" s="225"/>
      <c r="H178" s="225"/>
      <c r="I178" s="225"/>
      <c r="J178" s="225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7"/>
      <c r="X178" s="227"/>
    </row>
    <row r="179" spans="1:24" x14ac:dyDescent="0.2">
      <c r="A179" s="273"/>
      <c r="B179" s="270"/>
      <c r="C179" s="270"/>
      <c r="D179" s="270"/>
      <c r="E179" s="270"/>
      <c r="F179" s="225"/>
      <c r="G179" s="225"/>
      <c r="H179" s="225"/>
      <c r="I179" s="225"/>
      <c r="J179" s="225"/>
      <c r="K179" s="226"/>
      <c r="L179" s="226"/>
      <c r="M179" s="226"/>
      <c r="N179" s="226"/>
      <c r="O179" s="226"/>
      <c r="P179" s="226"/>
      <c r="Q179" s="226"/>
      <c r="R179" s="226"/>
      <c r="S179" s="226"/>
      <c r="T179" s="226"/>
      <c r="U179" s="226"/>
      <c r="V179" s="226"/>
      <c r="W179" s="227"/>
      <c r="X179" s="227"/>
    </row>
    <row r="180" spans="1:24" x14ac:dyDescent="0.2">
      <c r="A180" s="273"/>
      <c r="B180" s="270"/>
      <c r="C180" s="270"/>
      <c r="D180" s="270"/>
      <c r="E180" s="270"/>
      <c r="F180" s="225"/>
      <c r="G180" s="225"/>
      <c r="H180" s="225"/>
      <c r="I180" s="225"/>
      <c r="J180" s="225"/>
      <c r="K180" s="226"/>
      <c r="L180" s="226"/>
      <c r="M180" s="226"/>
      <c r="N180" s="226"/>
      <c r="O180" s="226"/>
      <c r="P180" s="226"/>
      <c r="Q180" s="226"/>
      <c r="R180" s="226"/>
      <c r="S180" s="226"/>
      <c r="T180" s="226"/>
      <c r="U180" s="226"/>
      <c r="V180" s="226"/>
      <c r="W180" s="227"/>
      <c r="X180" s="227"/>
    </row>
    <row r="181" spans="1:24" x14ac:dyDescent="0.2">
      <c r="A181" s="273"/>
      <c r="B181" s="270"/>
      <c r="C181" s="270"/>
      <c r="D181" s="270"/>
      <c r="E181" s="270"/>
      <c r="F181" s="225"/>
      <c r="G181" s="225"/>
      <c r="H181" s="225"/>
      <c r="I181" s="225"/>
      <c r="J181" s="225"/>
      <c r="K181" s="226"/>
      <c r="L181" s="226"/>
      <c r="M181" s="226"/>
      <c r="N181" s="226"/>
      <c r="O181" s="226"/>
      <c r="P181" s="226"/>
      <c r="Q181" s="226"/>
      <c r="R181" s="226"/>
      <c r="S181" s="226"/>
      <c r="T181" s="226"/>
      <c r="U181" s="226"/>
      <c r="V181" s="226"/>
      <c r="W181" s="227"/>
      <c r="X181" s="227"/>
    </row>
    <row r="182" spans="1:24" x14ac:dyDescent="0.2">
      <c r="A182" s="273"/>
      <c r="B182" s="270"/>
      <c r="C182" s="270"/>
      <c r="D182" s="270"/>
      <c r="E182" s="270"/>
      <c r="F182" s="225"/>
      <c r="G182" s="225"/>
      <c r="H182" s="225"/>
      <c r="I182" s="225"/>
      <c r="J182" s="225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  <c r="U182" s="226"/>
      <c r="V182" s="226"/>
      <c r="W182" s="227"/>
      <c r="X182" s="227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2"/>
      <c r="L183" s="222"/>
      <c r="M183" s="222"/>
      <c r="N183" s="222"/>
      <c r="O183" s="222"/>
      <c r="P183" s="222"/>
      <c r="Q183" s="222"/>
      <c r="R183" s="222"/>
      <c r="S183" s="222"/>
      <c r="T183" s="222"/>
      <c r="U183" s="222"/>
      <c r="V183" s="226"/>
      <c r="W183" s="227"/>
      <c r="X183" s="228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2"/>
      <c r="L184" s="222"/>
      <c r="M184" s="222"/>
      <c r="N184" s="222"/>
      <c r="O184" s="222"/>
      <c r="P184" s="222"/>
      <c r="Q184" s="222"/>
      <c r="R184" s="222"/>
      <c r="S184" s="222"/>
      <c r="T184" s="222"/>
      <c r="U184" s="222"/>
      <c r="V184" s="226"/>
      <c r="W184" s="227"/>
      <c r="X184" s="228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2"/>
      <c r="L185" s="222"/>
      <c r="M185" s="222"/>
      <c r="N185" s="222"/>
      <c r="O185" s="222"/>
      <c r="P185" s="222"/>
      <c r="Q185" s="222"/>
      <c r="R185" s="222"/>
      <c r="S185" s="222"/>
      <c r="T185" s="222"/>
      <c r="U185" s="222"/>
      <c r="V185" s="226"/>
      <c r="W185" s="227"/>
      <c r="X185" s="228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2"/>
      <c r="L186" s="222"/>
      <c r="M186" s="222"/>
      <c r="N186" s="222"/>
      <c r="O186" s="222"/>
      <c r="P186" s="222"/>
      <c r="Q186" s="222"/>
      <c r="R186" s="222"/>
      <c r="S186" s="222"/>
      <c r="T186" s="222"/>
      <c r="U186" s="222"/>
      <c r="V186" s="226"/>
      <c r="W186" s="227"/>
      <c r="X186" s="228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2"/>
      <c r="L187" s="222"/>
      <c r="M187" s="222"/>
      <c r="N187" s="222"/>
      <c r="O187" s="222"/>
      <c r="P187" s="222"/>
      <c r="Q187" s="222"/>
      <c r="R187" s="222"/>
      <c r="S187" s="222"/>
      <c r="T187" s="222"/>
      <c r="U187" s="222"/>
      <c r="V187" s="226"/>
      <c r="W187" s="227"/>
      <c r="X187" s="228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2"/>
      <c r="L188" s="222"/>
      <c r="M188" s="222"/>
      <c r="N188" s="222"/>
      <c r="O188" s="222"/>
      <c r="P188" s="222"/>
      <c r="Q188" s="222"/>
      <c r="R188" s="222"/>
      <c r="S188" s="222"/>
      <c r="T188" s="222"/>
      <c r="U188" s="222"/>
      <c r="V188" s="226"/>
      <c r="W188" s="227"/>
      <c r="X188" s="228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2"/>
      <c r="L189" s="222"/>
      <c r="M189" s="222"/>
      <c r="N189" s="222"/>
      <c r="O189" s="222"/>
      <c r="P189" s="222"/>
      <c r="Q189" s="222"/>
      <c r="R189" s="222"/>
      <c r="S189" s="222"/>
      <c r="T189" s="222"/>
      <c r="U189" s="222"/>
      <c r="V189" s="226"/>
      <c r="W189" s="227"/>
      <c r="X189" s="228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2"/>
      <c r="L190" s="222"/>
      <c r="M190" s="222"/>
      <c r="N190" s="222"/>
      <c r="O190" s="222"/>
      <c r="P190" s="222"/>
      <c r="Q190" s="222"/>
      <c r="R190" s="222"/>
      <c r="S190" s="222"/>
      <c r="T190" s="222"/>
      <c r="U190" s="222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2"/>
      <c r="L191" s="222"/>
      <c r="M191" s="222"/>
      <c r="N191" s="222"/>
      <c r="O191" s="222"/>
      <c r="P191" s="222"/>
      <c r="Q191" s="222"/>
      <c r="R191" s="222"/>
      <c r="S191" s="222"/>
      <c r="T191" s="222"/>
      <c r="U191" s="222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9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9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9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9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9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9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9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9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9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9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9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9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9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9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9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9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9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9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9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9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9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9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9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9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9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9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9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9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2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2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2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2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2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2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6"/>
      <c r="W271" s="227"/>
      <c r="X271" s="223"/>
    </row>
    <row r="272" spans="1:24" x14ac:dyDescent="0.2">
      <c r="A272" s="273"/>
      <c r="B272" s="273"/>
      <c r="C272" s="273"/>
      <c r="D272" s="273"/>
      <c r="E272" s="273"/>
      <c r="F272" s="221"/>
      <c r="G272" s="221"/>
      <c r="H272" s="221"/>
      <c r="I272" s="221"/>
      <c r="J272" s="221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6"/>
      <c r="W272" s="227"/>
      <c r="X272" s="223"/>
    </row>
    <row r="273" spans="1:24" x14ac:dyDescent="0.2">
      <c r="A273" s="273"/>
      <c r="B273" s="273"/>
      <c r="C273" s="273"/>
      <c r="D273" s="273"/>
      <c r="E273" s="273"/>
      <c r="F273" s="221"/>
      <c r="G273" s="221"/>
      <c r="H273" s="221"/>
      <c r="I273" s="221"/>
      <c r="J273" s="221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6"/>
      <c r="W273" s="227"/>
      <c r="X273" s="223"/>
    </row>
    <row r="274" spans="1:24" x14ac:dyDescent="0.2">
      <c r="A274" s="273"/>
      <c r="B274" s="273"/>
      <c r="C274" s="273"/>
      <c r="D274" s="273"/>
      <c r="E274" s="273"/>
      <c r="F274" s="221"/>
      <c r="G274" s="221"/>
      <c r="H274" s="221"/>
      <c r="I274" s="221"/>
      <c r="J274" s="221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6"/>
      <c r="W274" s="227"/>
      <c r="X274" s="223"/>
    </row>
    <row r="275" spans="1:24" x14ac:dyDescent="0.2">
      <c r="A275" s="273"/>
      <c r="B275" s="273"/>
      <c r="C275" s="273"/>
      <c r="D275" s="273"/>
      <c r="E275" s="273"/>
      <c r="F275" s="221"/>
      <c r="G275" s="221"/>
      <c r="H275" s="221"/>
      <c r="I275" s="221"/>
      <c r="J275" s="221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6"/>
      <c r="W275" s="227"/>
      <c r="X275" s="223"/>
    </row>
    <row r="276" spans="1:24" x14ac:dyDescent="0.2">
      <c r="A276" s="273"/>
      <c r="B276" s="273"/>
      <c r="C276" s="273"/>
      <c r="D276" s="273"/>
      <c r="E276" s="273"/>
      <c r="F276" s="221"/>
      <c r="G276" s="221"/>
      <c r="H276" s="221"/>
      <c r="I276" s="221"/>
      <c r="J276" s="221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6"/>
      <c r="W276" s="227"/>
      <c r="X276" s="223"/>
    </row>
    <row r="277" spans="1:24" x14ac:dyDescent="0.2">
      <c r="A277" s="273"/>
      <c r="B277" s="273"/>
      <c r="C277" s="273"/>
      <c r="D277" s="273"/>
      <c r="E277" s="273"/>
      <c r="F277" s="221"/>
      <c r="G277" s="221"/>
      <c r="H277" s="221"/>
      <c r="I277" s="221"/>
      <c r="J277" s="221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6"/>
      <c r="W277" s="227"/>
      <c r="X277" s="223"/>
    </row>
    <row r="278" spans="1:24" x14ac:dyDescent="0.2">
      <c r="A278" s="273"/>
      <c r="B278" s="273"/>
      <c r="C278" s="273"/>
      <c r="D278" s="273"/>
      <c r="E278" s="273"/>
      <c r="F278" s="221"/>
      <c r="G278" s="221"/>
      <c r="H278" s="221"/>
      <c r="I278" s="221"/>
      <c r="J278" s="221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6"/>
      <c r="W278" s="227"/>
      <c r="X278" s="223"/>
    </row>
    <row r="279" spans="1:24" x14ac:dyDescent="0.2">
      <c r="A279" s="273"/>
      <c r="B279" s="273"/>
      <c r="C279" s="273"/>
      <c r="D279" s="273"/>
      <c r="E279" s="273"/>
      <c r="F279" s="221"/>
      <c r="G279" s="221"/>
      <c r="H279" s="221"/>
      <c r="I279" s="221"/>
      <c r="J279" s="221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6"/>
      <c r="W279" s="227"/>
      <c r="X279" s="223"/>
    </row>
    <row r="280" spans="1:24" x14ac:dyDescent="0.2">
      <c r="A280" s="273"/>
      <c r="B280" s="273"/>
      <c r="C280" s="273"/>
      <c r="D280" s="273"/>
      <c r="E280" s="273"/>
      <c r="F280" s="221"/>
      <c r="G280" s="221"/>
      <c r="H280" s="221"/>
      <c r="I280" s="221"/>
      <c r="J280" s="221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6"/>
      <c r="W280" s="227"/>
      <c r="X280" s="223"/>
    </row>
    <row r="281" spans="1:24" x14ac:dyDescent="0.2">
      <c r="A281" s="273"/>
      <c r="B281" s="273"/>
      <c r="C281" s="273"/>
      <c r="D281" s="273"/>
      <c r="E281" s="273"/>
      <c r="F281" s="221"/>
      <c r="G281" s="221"/>
      <c r="H281" s="221"/>
      <c r="I281" s="221"/>
      <c r="J281" s="221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6"/>
      <c r="W281" s="227"/>
      <c r="X281" s="223"/>
    </row>
    <row r="282" spans="1:24" x14ac:dyDescent="0.2">
      <c r="A282" s="273"/>
      <c r="B282" s="273"/>
      <c r="C282" s="273"/>
      <c r="D282" s="273"/>
      <c r="E282" s="273"/>
      <c r="F282" s="221"/>
      <c r="G282" s="221"/>
      <c r="H282" s="221"/>
      <c r="I282" s="221"/>
      <c r="J282" s="221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6"/>
      <c r="W282" s="227"/>
      <c r="X282" s="223"/>
    </row>
    <row r="283" spans="1:24" x14ac:dyDescent="0.2">
      <c r="A283" s="273"/>
      <c r="B283" s="273"/>
      <c r="C283" s="273"/>
      <c r="D283" s="273"/>
      <c r="E283" s="273"/>
      <c r="F283" s="221"/>
      <c r="G283" s="221"/>
      <c r="H283" s="221"/>
      <c r="I283" s="221"/>
      <c r="J283" s="221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6"/>
      <c r="W283" s="227"/>
      <c r="X283" s="223"/>
    </row>
    <row r="284" spans="1:24" x14ac:dyDescent="0.2">
      <c r="A284" s="273"/>
      <c r="B284" s="273"/>
      <c r="C284" s="273"/>
      <c r="D284" s="273"/>
      <c r="E284" s="273"/>
      <c r="F284" s="221"/>
      <c r="G284" s="221"/>
      <c r="H284" s="221"/>
      <c r="I284" s="221"/>
      <c r="J284" s="221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6"/>
      <c r="W284" s="227"/>
      <c r="X284" s="223"/>
    </row>
    <row r="285" spans="1:24" x14ac:dyDescent="0.2">
      <c r="A285" s="273"/>
      <c r="B285" s="273"/>
      <c r="C285" s="273"/>
      <c r="D285" s="273"/>
      <c r="E285" s="273"/>
      <c r="F285" s="221"/>
      <c r="G285" s="221"/>
      <c r="H285" s="221"/>
      <c r="I285" s="221"/>
      <c r="J285" s="221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6"/>
      <c r="W285" s="227"/>
      <c r="X285" s="223"/>
    </row>
    <row r="286" spans="1:24" x14ac:dyDescent="0.2">
      <c r="A286" s="273"/>
      <c r="B286" s="273"/>
      <c r="C286" s="273"/>
      <c r="D286" s="273"/>
      <c r="E286" s="273"/>
      <c r="F286" s="221"/>
      <c r="G286" s="221"/>
      <c r="H286" s="221"/>
      <c r="I286" s="221"/>
      <c r="J286" s="221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6"/>
      <c r="W286" s="227"/>
      <c r="X286" s="223"/>
    </row>
    <row r="287" spans="1:24" x14ac:dyDescent="0.2">
      <c r="A287" s="273"/>
      <c r="B287" s="273"/>
      <c r="C287" s="273"/>
      <c r="D287" s="273"/>
      <c r="E287" s="273"/>
      <c r="F287" s="221"/>
      <c r="G287" s="221"/>
      <c r="H287" s="221"/>
      <c r="I287" s="221"/>
      <c r="J287" s="221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6"/>
      <c r="W287" s="227"/>
      <c r="X287" s="223"/>
    </row>
    <row r="288" spans="1:24" x14ac:dyDescent="0.2">
      <c r="A288" s="273"/>
      <c r="B288" s="273"/>
      <c r="C288" s="273"/>
      <c r="D288" s="273"/>
      <c r="E288" s="273"/>
      <c r="F288" s="221"/>
      <c r="G288" s="221"/>
      <c r="H288" s="221"/>
      <c r="I288" s="221"/>
      <c r="J288" s="221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6"/>
      <c r="W288" s="227"/>
      <c r="X288" s="223"/>
    </row>
    <row r="289" spans="1:24" x14ac:dyDescent="0.2">
      <c r="A289" s="273"/>
      <c r="B289" s="273"/>
      <c r="C289" s="273"/>
      <c r="D289" s="273"/>
      <c r="E289" s="273"/>
      <c r="F289" s="221"/>
      <c r="G289" s="221"/>
      <c r="H289" s="221"/>
      <c r="I289" s="221"/>
      <c r="J289" s="221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6"/>
      <c r="W289" s="227"/>
      <c r="X289" s="223"/>
    </row>
    <row r="290" spans="1:24" x14ac:dyDescent="0.2">
      <c r="A290" s="273"/>
      <c r="B290" s="273"/>
      <c r="C290" s="273"/>
      <c r="D290" s="273"/>
      <c r="E290" s="273"/>
      <c r="F290" s="221"/>
      <c r="G290" s="221"/>
      <c r="H290" s="221"/>
      <c r="I290" s="221"/>
      <c r="J290" s="221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6"/>
      <c r="W290" s="227"/>
      <c r="X290" s="223"/>
    </row>
    <row r="291" spans="1:24" x14ac:dyDescent="0.2">
      <c r="A291" s="273"/>
      <c r="B291" s="273"/>
      <c r="C291" s="273"/>
      <c r="D291" s="273"/>
      <c r="E291" s="273"/>
      <c r="F291" s="221"/>
      <c r="G291" s="221"/>
      <c r="H291" s="221"/>
      <c r="I291" s="221"/>
      <c r="J291" s="221"/>
      <c r="K291" s="224"/>
      <c r="L291" s="224"/>
      <c r="M291" s="224"/>
      <c r="N291" s="224"/>
      <c r="O291" s="224"/>
      <c r="P291" s="224"/>
      <c r="Q291" s="224"/>
      <c r="R291" s="224"/>
      <c r="S291" s="224"/>
      <c r="T291" s="224"/>
      <c r="U291" s="224"/>
      <c r="V291" s="226"/>
      <c r="W291" s="227"/>
      <c r="X291" s="223"/>
    </row>
    <row r="292" spans="1:24" x14ac:dyDescent="0.2">
      <c r="A292" s="273"/>
      <c r="B292" s="273"/>
      <c r="C292" s="273"/>
      <c r="D292" s="273"/>
      <c r="E292" s="273"/>
      <c r="F292" s="221"/>
      <c r="G292" s="221"/>
      <c r="H292" s="221"/>
      <c r="I292" s="221"/>
      <c r="J292" s="221"/>
      <c r="K292" s="224"/>
      <c r="L292" s="224"/>
      <c r="M292" s="224"/>
      <c r="N292" s="224"/>
      <c r="O292" s="224"/>
      <c r="P292" s="224"/>
      <c r="Q292" s="224"/>
      <c r="R292" s="224"/>
      <c r="S292" s="224"/>
      <c r="T292" s="224"/>
      <c r="U292" s="224"/>
      <c r="V292" s="226"/>
      <c r="W292" s="227"/>
      <c r="X292" s="223"/>
    </row>
    <row r="293" spans="1:24" x14ac:dyDescent="0.2">
      <c r="A293" s="273"/>
      <c r="B293" s="273"/>
      <c r="C293" s="273"/>
      <c r="D293" s="273"/>
      <c r="E293" s="273"/>
      <c r="F293" s="221"/>
      <c r="G293" s="221"/>
      <c r="H293" s="221"/>
      <c r="I293" s="221"/>
      <c r="J293" s="221"/>
      <c r="K293" s="224"/>
      <c r="L293" s="224"/>
      <c r="M293" s="224"/>
      <c r="N293" s="224"/>
      <c r="O293" s="224"/>
      <c r="P293" s="224"/>
      <c r="Q293" s="224"/>
      <c r="R293" s="224"/>
      <c r="S293" s="224"/>
      <c r="T293" s="224"/>
      <c r="U293" s="224"/>
      <c r="V293" s="226"/>
      <c r="W293" s="227"/>
      <c r="X293" s="223"/>
    </row>
    <row r="294" spans="1:24" x14ac:dyDescent="0.2">
      <c r="A294" s="273"/>
      <c r="B294" s="273"/>
      <c r="C294" s="273"/>
      <c r="D294" s="273"/>
      <c r="E294" s="273"/>
      <c r="F294" s="221"/>
      <c r="G294" s="221"/>
      <c r="H294" s="221"/>
      <c r="I294" s="221"/>
      <c r="J294" s="221"/>
      <c r="K294" s="224"/>
      <c r="L294" s="224"/>
      <c r="M294" s="224"/>
      <c r="N294" s="224"/>
      <c r="O294" s="224"/>
      <c r="P294" s="224"/>
      <c r="Q294" s="224"/>
      <c r="R294" s="224"/>
      <c r="S294" s="224"/>
      <c r="T294" s="224"/>
      <c r="U294" s="224"/>
      <c r="V294" s="226"/>
      <c r="W294" s="227"/>
      <c r="X294" s="223"/>
    </row>
    <row r="295" spans="1:24" x14ac:dyDescent="0.2">
      <c r="A295" s="273"/>
      <c r="B295" s="273"/>
      <c r="C295" s="273"/>
      <c r="D295" s="273"/>
      <c r="E295" s="273"/>
      <c r="F295" s="221"/>
      <c r="G295" s="221"/>
      <c r="H295" s="221"/>
      <c r="I295" s="221"/>
      <c r="J295" s="221"/>
      <c r="K295" s="224"/>
      <c r="L295" s="224"/>
      <c r="M295" s="224"/>
      <c r="N295" s="224"/>
      <c r="O295" s="224"/>
      <c r="P295" s="224"/>
      <c r="Q295" s="224"/>
      <c r="R295" s="224"/>
      <c r="S295" s="224"/>
      <c r="T295" s="224"/>
      <c r="U295" s="224"/>
      <c r="V295" s="224"/>
      <c r="W295" s="220"/>
      <c r="X295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94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95 P18:P295 J18:J295">
    <cfRule type="expression" dxfId="13" priority="7">
      <formula>IF($A18&lt;&gt;"",1,0)</formula>
    </cfRule>
  </conditionalFormatting>
  <conditionalFormatting sqref="A217:X295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94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94 P16:P94 V16:V94">
    <cfRule type="expression" dxfId="8" priority="4">
      <formula>IF($A16&lt;&gt;"",1,0)</formula>
    </cfRule>
  </conditionalFormatting>
  <conditionalFormatting sqref="Y16:Y94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The University of Liverpool</v>
      </c>
    </row>
    <row r="6" spans="1:8" ht="13.5" x14ac:dyDescent="0.2">
      <c r="A6" s="8" t="s">
        <v>56</v>
      </c>
      <c r="B6" s="180">
        <f>UKPRN</f>
        <v>10006842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11333000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11834000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12433000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14484000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12521000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12521000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2264373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8960000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10649000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8976000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9129000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9428500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1187652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24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The University of Liverpool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10006842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6517211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1</v>
      </c>
      <c r="C12" s="270" t="s">
        <v>201</v>
      </c>
      <c r="D12" s="270" t="s">
        <v>202</v>
      </c>
      <c r="E12" s="270"/>
      <c r="F12" s="270"/>
      <c r="G12" s="227">
        <v>30</v>
      </c>
      <c r="H12" s="227">
        <v>50</v>
      </c>
      <c r="I12" s="227">
        <v>19</v>
      </c>
      <c r="J12" s="227">
        <v>1</v>
      </c>
      <c r="K12" s="227">
        <v>0</v>
      </c>
      <c r="L12" s="239">
        <v>0.80808080808080796</v>
      </c>
      <c r="M12" s="239">
        <v>266.07</v>
      </c>
      <c r="N12" s="239">
        <v>344.00756679695297</v>
      </c>
      <c r="O12" s="227">
        <v>1654482</v>
      </c>
      <c r="P12" s="51"/>
    </row>
    <row r="13" spans="1:17" s="50" customFormat="1" x14ac:dyDescent="0.2">
      <c r="A13" s="270" t="s">
        <v>200</v>
      </c>
      <c r="B13" s="270">
        <v>2</v>
      </c>
      <c r="C13" s="270" t="s">
        <v>201</v>
      </c>
      <c r="D13" s="270" t="s">
        <v>206</v>
      </c>
      <c r="E13" s="270"/>
      <c r="F13" s="270"/>
      <c r="G13" s="227">
        <v>38</v>
      </c>
      <c r="H13" s="227">
        <v>35</v>
      </c>
      <c r="I13" s="227">
        <v>22</v>
      </c>
      <c r="J13" s="227">
        <v>3</v>
      </c>
      <c r="K13" s="227">
        <v>2</v>
      </c>
      <c r="L13" s="239">
        <v>0.768421052631579</v>
      </c>
      <c r="M13" s="239">
        <v>43.3</v>
      </c>
      <c r="N13" s="239">
        <v>53.238809565480203</v>
      </c>
      <c r="O13" s="227">
        <v>256049</v>
      </c>
      <c r="P13" s="51"/>
    </row>
    <row r="14" spans="1:17" s="50" customFormat="1" x14ac:dyDescent="0.2">
      <c r="A14" s="270" t="s">
        <v>200</v>
      </c>
      <c r="B14" s="270">
        <v>4</v>
      </c>
      <c r="C14" s="270" t="s">
        <v>201</v>
      </c>
      <c r="D14" s="270" t="s">
        <v>207</v>
      </c>
      <c r="E14" s="270"/>
      <c r="F14" s="270"/>
      <c r="G14" s="227">
        <v>37</v>
      </c>
      <c r="H14" s="227">
        <v>43</v>
      </c>
      <c r="I14" s="227">
        <v>18</v>
      </c>
      <c r="J14" s="227">
        <v>2</v>
      </c>
      <c r="K14" s="227">
        <v>0</v>
      </c>
      <c r="L14" s="239">
        <v>0.81632653061224503</v>
      </c>
      <c r="M14" s="239">
        <v>106.77</v>
      </c>
      <c r="N14" s="239">
        <v>139.453690036567</v>
      </c>
      <c r="O14" s="227">
        <v>670694</v>
      </c>
      <c r="P14" s="51"/>
    </row>
    <row r="15" spans="1:17" s="50" customFormat="1" x14ac:dyDescent="0.2">
      <c r="A15" s="270" t="s">
        <v>200</v>
      </c>
      <c r="B15" s="270">
        <v>5</v>
      </c>
      <c r="C15" s="270" t="s">
        <v>201</v>
      </c>
      <c r="D15" s="270" t="s">
        <v>208</v>
      </c>
      <c r="E15" s="270"/>
      <c r="F15" s="270"/>
      <c r="G15" s="227">
        <v>16</v>
      </c>
      <c r="H15" s="227">
        <v>65</v>
      </c>
      <c r="I15" s="227">
        <v>19</v>
      </c>
      <c r="J15" s="227">
        <v>0</v>
      </c>
      <c r="K15" s="227">
        <v>0</v>
      </c>
      <c r="L15" s="239">
        <v>0.81</v>
      </c>
      <c r="M15" s="239">
        <v>25.09</v>
      </c>
      <c r="N15" s="239">
        <v>32.518861258147602</v>
      </c>
      <c r="O15" s="227">
        <v>156397</v>
      </c>
      <c r="P15" s="51"/>
    </row>
    <row r="16" spans="1:17" s="50" customFormat="1" x14ac:dyDescent="0.2">
      <c r="A16" s="270" t="s">
        <v>200</v>
      </c>
      <c r="B16" s="270">
        <v>6</v>
      </c>
      <c r="C16" s="270" t="s">
        <v>201</v>
      </c>
      <c r="D16" s="270" t="s">
        <v>209</v>
      </c>
      <c r="E16" s="270"/>
      <c r="F16" s="270"/>
      <c r="G16" s="227">
        <v>42</v>
      </c>
      <c r="H16" s="227">
        <v>40</v>
      </c>
      <c r="I16" s="227">
        <v>17</v>
      </c>
      <c r="J16" s="227">
        <v>1</v>
      </c>
      <c r="K16" s="227">
        <v>0</v>
      </c>
      <c r="L16" s="239">
        <v>0.82828282828282795</v>
      </c>
      <c r="M16" s="239">
        <v>67.5</v>
      </c>
      <c r="N16" s="239">
        <v>89.453192506405102</v>
      </c>
      <c r="O16" s="227">
        <v>430219</v>
      </c>
      <c r="P16" s="51"/>
    </row>
    <row r="17" spans="1:16" s="50" customFormat="1" x14ac:dyDescent="0.2">
      <c r="A17" s="270" t="s">
        <v>210</v>
      </c>
      <c r="B17" s="270">
        <v>7</v>
      </c>
      <c r="C17" s="270" t="s">
        <v>201</v>
      </c>
      <c r="D17" s="270" t="s">
        <v>211</v>
      </c>
      <c r="E17" s="270"/>
      <c r="F17" s="270"/>
      <c r="G17" s="227">
        <v>17</v>
      </c>
      <c r="H17" s="227">
        <v>70</v>
      </c>
      <c r="I17" s="227">
        <v>13</v>
      </c>
      <c r="J17" s="227">
        <v>0</v>
      </c>
      <c r="K17" s="227">
        <v>0</v>
      </c>
      <c r="L17" s="239">
        <v>0.87</v>
      </c>
      <c r="M17" s="239">
        <v>35.090000000000003</v>
      </c>
      <c r="N17" s="239">
        <v>48.844684587704002</v>
      </c>
      <c r="O17" s="227">
        <v>234915</v>
      </c>
      <c r="P17" s="51"/>
    </row>
    <row r="18" spans="1:16" s="50" customFormat="1" x14ac:dyDescent="0.2">
      <c r="A18" s="270" t="s">
        <v>210</v>
      </c>
      <c r="B18" s="270">
        <v>8</v>
      </c>
      <c r="C18" s="270" t="s">
        <v>201</v>
      </c>
      <c r="D18" s="270" t="s">
        <v>212</v>
      </c>
      <c r="E18" s="270"/>
      <c r="F18" s="270"/>
      <c r="G18" s="227">
        <v>51</v>
      </c>
      <c r="H18" s="227">
        <v>48</v>
      </c>
      <c r="I18" s="227">
        <v>1</v>
      </c>
      <c r="J18" s="227">
        <v>0</v>
      </c>
      <c r="K18" s="227">
        <v>0</v>
      </c>
      <c r="L18" s="239">
        <v>0.99</v>
      </c>
      <c r="M18" s="239">
        <v>78.56</v>
      </c>
      <c r="N18" s="239">
        <v>124.440863217231</v>
      </c>
      <c r="O18" s="227">
        <v>598490</v>
      </c>
      <c r="P18" s="51"/>
    </row>
    <row r="19" spans="1:16" s="50" customFormat="1" x14ac:dyDescent="0.2">
      <c r="A19" s="270" t="s">
        <v>210</v>
      </c>
      <c r="B19" s="270">
        <v>9</v>
      </c>
      <c r="C19" s="270" t="s">
        <v>201</v>
      </c>
      <c r="D19" s="270" t="s">
        <v>213</v>
      </c>
      <c r="E19" s="270"/>
      <c r="F19" s="270"/>
      <c r="G19" s="227">
        <v>17</v>
      </c>
      <c r="H19" s="227">
        <v>73</v>
      </c>
      <c r="I19" s="227">
        <v>9</v>
      </c>
      <c r="J19" s="227">
        <v>1</v>
      </c>
      <c r="K19" s="227">
        <v>0</v>
      </c>
      <c r="L19" s="239">
        <v>0.90909090909090895</v>
      </c>
      <c r="M19" s="239">
        <v>74.069999999999993</v>
      </c>
      <c r="N19" s="239">
        <v>107.73481769779001</v>
      </c>
      <c r="O19" s="227">
        <v>518144</v>
      </c>
      <c r="P19" s="51"/>
    </row>
    <row r="20" spans="1:16" s="50" customFormat="1" x14ac:dyDescent="0.2">
      <c r="A20" s="270" t="s">
        <v>210</v>
      </c>
      <c r="B20" s="270">
        <v>10</v>
      </c>
      <c r="C20" s="270" t="s">
        <v>201</v>
      </c>
      <c r="D20" s="270" t="s">
        <v>214</v>
      </c>
      <c r="E20" s="270"/>
      <c r="F20" s="270"/>
      <c r="G20" s="227">
        <v>13</v>
      </c>
      <c r="H20" s="227">
        <v>67</v>
      </c>
      <c r="I20" s="227">
        <v>20</v>
      </c>
      <c r="J20" s="227">
        <v>0</v>
      </c>
      <c r="K20" s="227">
        <v>0</v>
      </c>
      <c r="L20" s="239">
        <v>0.8</v>
      </c>
      <c r="M20" s="239">
        <v>32.270000000000003</v>
      </c>
      <c r="N20" s="239">
        <v>41.301971024213699</v>
      </c>
      <c r="O20" s="227">
        <v>198639</v>
      </c>
      <c r="P20" s="51"/>
    </row>
    <row r="21" spans="1:16" s="50" customFormat="1" x14ac:dyDescent="0.2">
      <c r="A21" s="270" t="s">
        <v>210</v>
      </c>
      <c r="B21" s="270">
        <v>11</v>
      </c>
      <c r="C21" s="270" t="s">
        <v>201</v>
      </c>
      <c r="D21" s="270" t="s">
        <v>215</v>
      </c>
      <c r="E21" s="270"/>
      <c r="F21" s="270"/>
      <c r="G21" s="227">
        <v>35</v>
      </c>
      <c r="H21" s="227">
        <v>62</v>
      </c>
      <c r="I21" s="227">
        <v>3</v>
      </c>
      <c r="J21" s="227">
        <v>0</v>
      </c>
      <c r="K21" s="227">
        <v>0</v>
      </c>
      <c r="L21" s="239">
        <v>0.97</v>
      </c>
      <c r="M21" s="239">
        <v>21.01</v>
      </c>
      <c r="N21" s="239">
        <v>32.601902736895397</v>
      </c>
      <c r="O21" s="227">
        <v>156797</v>
      </c>
      <c r="P21" s="51"/>
    </row>
    <row r="22" spans="1:16" s="50" customFormat="1" ht="27" x14ac:dyDescent="0.2">
      <c r="A22" s="270" t="s">
        <v>210</v>
      </c>
      <c r="B22" s="270">
        <v>13</v>
      </c>
      <c r="C22" s="270" t="s">
        <v>201</v>
      </c>
      <c r="D22" s="270" t="s">
        <v>216</v>
      </c>
      <c r="E22" s="270"/>
      <c r="F22" s="270"/>
      <c r="G22" s="227">
        <v>12</v>
      </c>
      <c r="H22" s="227">
        <v>78</v>
      </c>
      <c r="I22" s="227">
        <v>10</v>
      </c>
      <c r="J22" s="227">
        <v>0</v>
      </c>
      <c r="K22" s="227">
        <v>0</v>
      </c>
      <c r="L22" s="239">
        <v>0.9</v>
      </c>
      <c r="M22" s="239">
        <v>28.27</v>
      </c>
      <c r="N22" s="239">
        <v>40.711692596878997</v>
      </c>
      <c r="O22" s="227">
        <v>195800</v>
      </c>
      <c r="P22" s="51"/>
    </row>
    <row r="23" spans="1:16" s="50" customFormat="1" x14ac:dyDescent="0.2">
      <c r="A23" s="270" t="s">
        <v>210</v>
      </c>
      <c r="B23" s="270">
        <v>15</v>
      </c>
      <c r="C23" s="270" t="s">
        <v>201</v>
      </c>
      <c r="D23" s="270" t="s">
        <v>217</v>
      </c>
      <c r="E23" s="270"/>
      <c r="F23" s="270"/>
      <c r="G23" s="227">
        <v>19</v>
      </c>
      <c r="H23" s="227">
        <v>76</v>
      </c>
      <c r="I23" s="227">
        <v>5</v>
      </c>
      <c r="J23" s="227">
        <v>0</v>
      </c>
      <c r="K23" s="227">
        <v>0</v>
      </c>
      <c r="L23" s="239">
        <v>0.95</v>
      </c>
      <c r="M23" s="239">
        <v>54.37</v>
      </c>
      <c r="N23" s="239">
        <v>82.644188756344107</v>
      </c>
      <c r="O23" s="227">
        <v>397472</v>
      </c>
      <c r="P23" s="51"/>
    </row>
    <row r="24" spans="1:16" s="50" customFormat="1" x14ac:dyDescent="0.2">
      <c r="A24" s="270" t="s">
        <v>218</v>
      </c>
      <c r="B24" s="270">
        <v>16</v>
      </c>
      <c r="C24" s="270" t="s">
        <v>201</v>
      </c>
      <c r="D24" s="270" t="s">
        <v>219</v>
      </c>
      <c r="E24" s="270"/>
      <c r="F24" s="270"/>
      <c r="G24" s="227">
        <v>35</v>
      </c>
      <c r="H24" s="227">
        <v>48</v>
      </c>
      <c r="I24" s="227">
        <v>17</v>
      </c>
      <c r="J24" s="227">
        <v>0</v>
      </c>
      <c r="K24" s="227">
        <v>0</v>
      </c>
      <c r="L24" s="239">
        <v>0.83</v>
      </c>
      <c r="M24" s="239">
        <v>14.68</v>
      </c>
      <c r="N24" s="239">
        <v>15.840691100000001</v>
      </c>
      <c r="O24" s="227">
        <v>76185</v>
      </c>
      <c r="P24" s="51"/>
    </row>
    <row r="25" spans="1:16" s="50" customFormat="1" x14ac:dyDescent="0.2">
      <c r="A25" s="270" t="s">
        <v>218</v>
      </c>
      <c r="B25" s="270">
        <v>17</v>
      </c>
      <c r="C25" s="270" t="s">
        <v>200</v>
      </c>
      <c r="D25" s="270" t="s">
        <v>220</v>
      </c>
      <c r="E25" s="270"/>
      <c r="F25" s="270"/>
      <c r="G25" s="227">
        <v>13</v>
      </c>
      <c r="H25" s="227">
        <v>52</v>
      </c>
      <c r="I25" s="227">
        <v>29</v>
      </c>
      <c r="J25" s="227">
        <v>6</v>
      </c>
      <c r="K25" s="227">
        <v>0</v>
      </c>
      <c r="L25" s="239">
        <v>0.69148936170212805</v>
      </c>
      <c r="M25" s="239">
        <v>33.479999999999997</v>
      </c>
      <c r="N25" s="239">
        <v>30.096741009367701</v>
      </c>
      <c r="O25" s="227">
        <v>144748</v>
      </c>
      <c r="P25" s="51"/>
    </row>
    <row r="26" spans="1:16" s="50" customFormat="1" x14ac:dyDescent="0.2">
      <c r="A26" s="270" t="s">
        <v>218</v>
      </c>
      <c r="B26" s="270">
        <v>17</v>
      </c>
      <c r="C26" s="270" t="s">
        <v>210</v>
      </c>
      <c r="D26" s="270" t="s">
        <v>220</v>
      </c>
      <c r="E26" s="270"/>
      <c r="F26" s="270"/>
      <c r="G26" s="227">
        <v>31</v>
      </c>
      <c r="H26" s="227">
        <v>45</v>
      </c>
      <c r="I26" s="227">
        <v>24</v>
      </c>
      <c r="J26" s="227">
        <v>0</v>
      </c>
      <c r="K26" s="227">
        <v>0</v>
      </c>
      <c r="L26" s="239">
        <v>0.76</v>
      </c>
      <c r="M26" s="239">
        <v>22.29</v>
      </c>
      <c r="N26" s="239">
        <v>22.0225356265539</v>
      </c>
      <c r="O26" s="227">
        <v>105916</v>
      </c>
      <c r="P26" s="51"/>
    </row>
    <row r="27" spans="1:16" s="50" customFormat="1" x14ac:dyDescent="0.2">
      <c r="A27" s="270" t="s">
        <v>218</v>
      </c>
      <c r="B27" s="270">
        <v>19</v>
      </c>
      <c r="C27" s="270" t="s">
        <v>201</v>
      </c>
      <c r="D27" s="270" t="s">
        <v>221</v>
      </c>
      <c r="E27" s="270"/>
      <c r="F27" s="270"/>
      <c r="G27" s="227">
        <v>21</v>
      </c>
      <c r="H27" s="227">
        <v>52</v>
      </c>
      <c r="I27" s="227">
        <v>25</v>
      </c>
      <c r="J27" s="227">
        <v>2</v>
      </c>
      <c r="K27" s="227">
        <v>0</v>
      </c>
      <c r="L27" s="239">
        <v>0.74489795918367396</v>
      </c>
      <c r="M27" s="239">
        <v>41.93</v>
      </c>
      <c r="N27" s="239">
        <v>31.234191599854199</v>
      </c>
      <c r="O27" s="227">
        <v>150219</v>
      </c>
      <c r="P27" s="51"/>
    </row>
    <row r="28" spans="1:16" s="50" customFormat="1" x14ac:dyDescent="0.2">
      <c r="A28" s="270" t="s">
        <v>218</v>
      </c>
      <c r="B28" s="270">
        <v>20</v>
      </c>
      <c r="C28" s="270" t="s">
        <v>201</v>
      </c>
      <c r="D28" s="270" t="s">
        <v>222</v>
      </c>
      <c r="E28" s="270"/>
      <c r="F28" s="270"/>
      <c r="G28" s="227">
        <v>11</v>
      </c>
      <c r="H28" s="227">
        <v>70</v>
      </c>
      <c r="I28" s="227">
        <v>18</v>
      </c>
      <c r="J28" s="227">
        <v>1</v>
      </c>
      <c r="K28" s="227">
        <v>0</v>
      </c>
      <c r="L28" s="239">
        <v>0.81818181818181801</v>
      </c>
      <c r="M28" s="239">
        <v>12.41</v>
      </c>
      <c r="N28" s="239">
        <v>10.1568866749689</v>
      </c>
      <c r="O28" s="227">
        <v>48849</v>
      </c>
      <c r="P28" s="51"/>
    </row>
    <row r="29" spans="1:16" s="50" customFormat="1" x14ac:dyDescent="0.2">
      <c r="A29" s="270" t="s">
        <v>218</v>
      </c>
      <c r="B29" s="270">
        <v>21</v>
      </c>
      <c r="C29" s="270" t="s">
        <v>201</v>
      </c>
      <c r="D29" s="270" t="s">
        <v>223</v>
      </c>
      <c r="E29" s="270"/>
      <c r="F29" s="270"/>
      <c r="G29" s="227">
        <v>20</v>
      </c>
      <c r="H29" s="227">
        <v>19</v>
      </c>
      <c r="I29" s="227">
        <v>44</v>
      </c>
      <c r="J29" s="227">
        <v>17</v>
      </c>
      <c r="K29" s="227">
        <v>0</v>
      </c>
      <c r="L29" s="239">
        <v>0.469879518072289</v>
      </c>
      <c r="M29" s="239">
        <v>7.68</v>
      </c>
      <c r="N29" s="239">
        <v>3.6067160092424499</v>
      </c>
      <c r="O29" s="227">
        <v>17346</v>
      </c>
      <c r="P29" s="51"/>
    </row>
    <row r="30" spans="1:16" s="50" customFormat="1" x14ac:dyDescent="0.2">
      <c r="A30" s="270" t="s">
        <v>218</v>
      </c>
      <c r="B30" s="270">
        <v>22</v>
      </c>
      <c r="C30" s="270" t="s">
        <v>201</v>
      </c>
      <c r="D30" s="270" t="s">
        <v>224</v>
      </c>
      <c r="E30" s="270"/>
      <c r="F30" s="270"/>
      <c r="G30" s="227">
        <v>14</v>
      </c>
      <c r="H30" s="227">
        <v>60</v>
      </c>
      <c r="I30" s="227">
        <v>26</v>
      </c>
      <c r="J30" s="227">
        <v>0</v>
      </c>
      <c r="K30" s="227">
        <v>0</v>
      </c>
      <c r="L30" s="239">
        <v>0.74</v>
      </c>
      <c r="M30" s="239">
        <v>45.51</v>
      </c>
      <c r="N30" s="239">
        <v>33.679736720544902</v>
      </c>
      <c r="O30" s="227">
        <v>161981</v>
      </c>
      <c r="P30" s="51"/>
    </row>
    <row r="31" spans="1:16" s="50" customFormat="1" x14ac:dyDescent="0.2">
      <c r="A31" s="270" t="s">
        <v>225</v>
      </c>
      <c r="B31" s="270">
        <v>28</v>
      </c>
      <c r="C31" s="270" t="s">
        <v>201</v>
      </c>
      <c r="D31" s="270" t="s">
        <v>226</v>
      </c>
      <c r="E31" s="270"/>
      <c r="F31" s="270"/>
      <c r="G31" s="227">
        <v>26</v>
      </c>
      <c r="H31" s="227">
        <v>46</v>
      </c>
      <c r="I31" s="227">
        <v>25</v>
      </c>
      <c r="J31" s="227">
        <v>3</v>
      </c>
      <c r="K31" s="227">
        <v>0</v>
      </c>
      <c r="L31" s="239">
        <v>0.74226804123711299</v>
      </c>
      <c r="M31" s="239">
        <v>11.46</v>
      </c>
      <c r="N31" s="239">
        <v>8.5065636760576098</v>
      </c>
      <c r="O31" s="227">
        <v>40912</v>
      </c>
      <c r="P31" s="51"/>
    </row>
    <row r="32" spans="1:16" s="50" customFormat="1" x14ac:dyDescent="0.2">
      <c r="A32" s="270" t="s">
        <v>225</v>
      </c>
      <c r="B32" s="270">
        <v>29</v>
      </c>
      <c r="C32" s="270" t="s">
        <v>201</v>
      </c>
      <c r="D32" s="270" t="s">
        <v>227</v>
      </c>
      <c r="E32" s="270"/>
      <c r="F32" s="270"/>
      <c r="G32" s="227">
        <v>36</v>
      </c>
      <c r="H32" s="227">
        <v>49</v>
      </c>
      <c r="I32" s="227">
        <v>12</v>
      </c>
      <c r="J32" s="227">
        <v>3</v>
      </c>
      <c r="K32" s="227">
        <v>0</v>
      </c>
      <c r="L32" s="239">
        <v>0.87628865979381398</v>
      </c>
      <c r="M32" s="239">
        <v>33.31</v>
      </c>
      <c r="N32" s="239">
        <v>29.189519007330802</v>
      </c>
      <c r="O32" s="227">
        <v>140385</v>
      </c>
      <c r="P32" s="51"/>
    </row>
    <row r="33" spans="1:16" s="50" customFormat="1" x14ac:dyDescent="0.2">
      <c r="A33" s="270" t="s">
        <v>225</v>
      </c>
      <c r="B33" s="270">
        <v>30</v>
      </c>
      <c r="C33" s="270" t="s">
        <v>201</v>
      </c>
      <c r="D33" s="270" t="s">
        <v>228</v>
      </c>
      <c r="E33" s="270"/>
      <c r="F33" s="270"/>
      <c r="G33" s="227">
        <v>34</v>
      </c>
      <c r="H33" s="227">
        <v>40</v>
      </c>
      <c r="I33" s="227">
        <v>25</v>
      </c>
      <c r="J33" s="227">
        <v>1</v>
      </c>
      <c r="K33" s="227">
        <v>0</v>
      </c>
      <c r="L33" s="239">
        <v>0.74747474747474796</v>
      </c>
      <c r="M33" s="239">
        <v>21.26</v>
      </c>
      <c r="N33" s="239">
        <v>15.893348454017801</v>
      </c>
      <c r="O33" s="227">
        <v>76438</v>
      </c>
      <c r="P33" s="51"/>
    </row>
    <row r="34" spans="1:16" s="50" customFormat="1" x14ac:dyDescent="0.2">
      <c r="A34" s="270" t="s">
        <v>225</v>
      </c>
      <c r="B34" s="270">
        <v>31</v>
      </c>
      <c r="C34" s="270" t="s">
        <v>201</v>
      </c>
      <c r="D34" s="270" t="s">
        <v>229</v>
      </c>
      <c r="E34" s="270"/>
      <c r="F34" s="270"/>
      <c r="G34" s="227">
        <v>17</v>
      </c>
      <c r="H34" s="227">
        <v>51</v>
      </c>
      <c r="I34" s="227">
        <v>26</v>
      </c>
      <c r="J34" s="227">
        <v>6</v>
      </c>
      <c r="K34" s="227">
        <v>0</v>
      </c>
      <c r="L34" s="239">
        <v>0.72340425531914898</v>
      </c>
      <c r="M34" s="239">
        <v>5.52</v>
      </c>
      <c r="N34" s="239">
        <v>3.9961868496467101</v>
      </c>
      <c r="O34" s="227">
        <v>19219</v>
      </c>
      <c r="P34" s="51"/>
    </row>
    <row r="35" spans="1:16" s="50" customFormat="1" x14ac:dyDescent="0.2">
      <c r="A35" s="270" t="s">
        <v>225</v>
      </c>
      <c r="B35" s="270">
        <v>32</v>
      </c>
      <c r="C35" s="270" t="s">
        <v>201</v>
      </c>
      <c r="D35" s="270" t="s">
        <v>230</v>
      </c>
      <c r="E35" s="270"/>
      <c r="F35" s="270"/>
      <c r="G35" s="227">
        <v>17</v>
      </c>
      <c r="H35" s="227">
        <v>45</v>
      </c>
      <c r="I35" s="227">
        <v>38</v>
      </c>
      <c r="J35" s="227">
        <v>0</v>
      </c>
      <c r="K35" s="227">
        <v>0</v>
      </c>
      <c r="L35" s="239">
        <v>0.62</v>
      </c>
      <c r="M35" s="239">
        <v>6.58</v>
      </c>
      <c r="N35" s="239">
        <v>4.0795150684931496</v>
      </c>
      <c r="O35" s="227">
        <v>19620</v>
      </c>
      <c r="P35" s="51"/>
    </row>
    <row r="36" spans="1:16" s="50" customFormat="1" x14ac:dyDescent="0.2">
      <c r="A36" s="270" t="s">
        <v>225</v>
      </c>
      <c r="B36" s="270">
        <v>35</v>
      </c>
      <c r="C36" s="270" t="s">
        <v>201</v>
      </c>
      <c r="D36" s="270" t="s">
        <v>231</v>
      </c>
      <c r="E36" s="270"/>
      <c r="F36" s="270"/>
      <c r="G36" s="227">
        <v>32</v>
      </c>
      <c r="H36" s="227">
        <v>40</v>
      </c>
      <c r="I36" s="227">
        <v>24</v>
      </c>
      <c r="J36" s="227">
        <v>4</v>
      </c>
      <c r="K36" s="227">
        <v>0</v>
      </c>
      <c r="L36" s="239">
        <v>0.75</v>
      </c>
      <c r="M36" s="239">
        <v>9.77</v>
      </c>
      <c r="N36" s="239">
        <v>9.5240270547945194</v>
      </c>
      <c r="O36" s="227">
        <v>45805</v>
      </c>
      <c r="P36" s="51"/>
    </row>
    <row r="37" spans="1:16" s="50" customFormat="1" ht="27" x14ac:dyDescent="0.2">
      <c r="A37" s="270" t="s">
        <v>225</v>
      </c>
      <c r="B37" s="270">
        <v>36</v>
      </c>
      <c r="C37" s="270" t="s">
        <v>201</v>
      </c>
      <c r="D37" s="270" t="s">
        <v>232</v>
      </c>
      <c r="E37" s="270"/>
      <c r="F37" s="270"/>
      <c r="G37" s="227">
        <v>18</v>
      </c>
      <c r="H37" s="227">
        <v>45</v>
      </c>
      <c r="I37" s="227">
        <v>22</v>
      </c>
      <c r="J37" s="227">
        <v>15</v>
      </c>
      <c r="K37" s="227">
        <v>0</v>
      </c>
      <c r="L37" s="239">
        <v>0.74117647058823499</v>
      </c>
      <c r="M37" s="239">
        <v>0.42</v>
      </c>
      <c r="N37" s="239">
        <v>0.30981176470588201</v>
      </c>
      <c r="O37" s="227">
        <v>1490</v>
      </c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9"/>
      <c r="M38" s="239"/>
      <c r="N38" s="239"/>
      <c r="O38" s="227"/>
      <c r="P38" s="51"/>
    </row>
    <row r="39" spans="1:16" s="50" customFormat="1" x14ac:dyDescent="0.2">
      <c r="A39" s="276"/>
      <c r="B39" s="276"/>
      <c r="C39" s="276"/>
      <c r="D39" s="276"/>
      <c r="E39" s="276"/>
      <c r="F39" s="276"/>
      <c r="G39" s="230"/>
      <c r="H39" s="230"/>
      <c r="I39" s="230"/>
      <c r="J39" s="230"/>
      <c r="K39" s="230"/>
      <c r="L39" s="243"/>
      <c r="M39" s="244"/>
      <c r="N39" s="244"/>
      <c r="O39" s="230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2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2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2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2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2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50" customFormat="1" x14ac:dyDescent="0.2">
      <c r="A104" s="270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7"/>
      <c r="P104" s="51"/>
    </row>
    <row r="105" spans="1:16" s="50" customFormat="1" x14ac:dyDescent="0.2">
      <c r="A105" s="270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7"/>
      <c r="P105" s="51"/>
    </row>
    <row r="106" spans="1:16" s="50" customFormat="1" x14ac:dyDescent="0.2">
      <c r="A106" s="270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7"/>
      <c r="P106" s="51"/>
    </row>
    <row r="107" spans="1:16" s="22" customFormat="1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6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6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2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5" x14ac:dyDescent="0.2">
      <c r="A119" s="273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8"/>
    </row>
    <row r="120" spans="1:15" x14ac:dyDescent="0.2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5" x14ac:dyDescent="0.2">
      <c r="A121" s="273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8"/>
    </row>
    <row r="122" spans="1:15" x14ac:dyDescent="0.2">
      <c r="A122" s="273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8"/>
    </row>
    <row r="123" spans="1:15" x14ac:dyDescent="0.2">
      <c r="A123" s="273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8"/>
    </row>
    <row r="124" spans="1:15" x14ac:dyDescent="0.2">
      <c r="A124" s="273"/>
      <c r="B124" s="270"/>
      <c r="C124" s="270"/>
      <c r="D124" s="270"/>
      <c r="E124" s="270"/>
      <c r="F124" s="270"/>
      <c r="G124" s="227"/>
      <c r="H124" s="227"/>
      <c r="I124" s="227"/>
      <c r="J124" s="227"/>
      <c r="K124" s="227"/>
      <c r="L124" s="235"/>
      <c r="M124" s="239"/>
      <c r="N124" s="239"/>
      <c r="O124" s="228"/>
    </row>
    <row r="125" spans="1:15" x14ac:dyDescent="0.2">
      <c r="A125" s="273"/>
      <c r="B125" s="270"/>
      <c r="C125" s="270"/>
      <c r="D125" s="270"/>
      <c r="E125" s="270"/>
      <c r="F125" s="270"/>
      <c r="G125" s="227"/>
      <c r="H125" s="227"/>
      <c r="I125" s="227"/>
      <c r="J125" s="227"/>
      <c r="K125" s="227"/>
      <c r="L125" s="235"/>
      <c r="M125" s="239"/>
      <c r="N125" s="239"/>
      <c r="O125" s="228"/>
    </row>
    <row r="126" spans="1:15" x14ac:dyDescent="0.2">
      <c r="A126" s="273"/>
      <c r="B126" s="270"/>
      <c r="C126" s="270"/>
      <c r="D126" s="270"/>
      <c r="E126" s="270"/>
      <c r="F126" s="270"/>
      <c r="G126" s="227"/>
      <c r="H126" s="227"/>
      <c r="I126" s="227"/>
      <c r="J126" s="227"/>
      <c r="K126" s="227"/>
      <c r="L126" s="235"/>
      <c r="M126" s="239"/>
      <c r="N126" s="239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6"/>
      <c r="M127" s="240"/>
      <c r="N127" s="240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6"/>
      <c r="M128" s="240"/>
      <c r="N128" s="240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6"/>
      <c r="M129" s="240"/>
      <c r="N129" s="240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6"/>
      <c r="M130" s="240"/>
      <c r="N130" s="240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6"/>
      <c r="M131" s="240"/>
      <c r="N131" s="240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6"/>
      <c r="M132" s="240"/>
      <c r="N132" s="240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6"/>
      <c r="M133" s="240"/>
      <c r="N133" s="240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8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8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8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8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8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8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2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2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2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2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2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x14ac:dyDescent="0.2">
      <c r="A246" s="273"/>
      <c r="B246" s="273"/>
      <c r="C246" s="273"/>
      <c r="D246" s="270"/>
      <c r="E246" s="273"/>
      <c r="F246" s="273"/>
      <c r="G246" s="228"/>
      <c r="H246" s="228"/>
      <c r="I246" s="228"/>
      <c r="J246" s="228"/>
      <c r="K246" s="228"/>
      <c r="L246" s="237"/>
      <c r="M246" s="241"/>
      <c r="N246" s="241"/>
      <c r="O246" s="229"/>
    </row>
    <row r="247" spans="1:15" x14ac:dyDescent="0.2">
      <c r="A247" s="273"/>
      <c r="B247" s="273"/>
      <c r="C247" s="273"/>
      <c r="D247" s="270"/>
      <c r="E247" s="273"/>
      <c r="F247" s="273"/>
      <c r="G247" s="228"/>
      <c r="H247" s="228"/>
      <c r="I247" s="228"/>
      <c r="J247" s="228"/>
      <c r="K247" s="228"/>
      <c r="L247" s="237"/>
      <c r="M247" s="241"/>
      <c r="N247" s="241"/>
      <c r="O247" s="229"/>
    </row>
    <row r="248" spans="1:15" x14ac:dyDescent="0.2">
      <c r="A248" s="273"/>
      <c r="B248" s="273"/>
      <c r="C248" s="273"/>
      <c r="D248" s="270"/>
      <c r="E248" s="273"/>
      <c r="F248" s="273"/>
      <c r="G248" s="228"/>
      <c r="H248" s="228"/>
      <c r="I248" s="228"/>
      <c r="J248" s="228"/>
      <c r="K248" s="228"/>
      <c r="L248" s="237"/>
      <c r="M248" s="241"/>
      <c r="N248" s="241"/>
      <c r="O248" s="229"/>
    </row>
    <row r="249" spans="1:15" s="44" customFormat="1" x14ac:dyDescent="0.2">
      <c r="A249" s="277"/>
      <c r="B249" s="277"/>
      <c r="C249" s="277"/>
      <c r="D249" s="277"/>
      <c r="E249" s="277"/>
      <c r="F249" s="277"/>
      <c r="G249" s="245"/>
      <c r="H249" s="245"/>
      <c r="I249" s="245"/>
      <c r="J249" s="245"/>
      <c r="K249" s="245"/>
      <c r="L249" s="246"/>
      <c r="M249" s="246"/>
      <c r="N249" s="246"/>
      <c r="O249" s="245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2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2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2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2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2">
      <c r="A358" s="278"/>
      <c r="B358" s="278"/>
      <c r="C358" s="278"/>
      <c r="D358" s="277"/>
      <c r="E358" s="278"/>
      <c r="F358" s="278"/>
      <c r="G358" s="247"/>
      <c r="H358" s="247"/>
      <c r="I358" s="247"/>
      <c r="J358" s="247"/>
      <c r="K358" s="247"/>
      <c r="L358" s="248"/>
      <c r="M358" s="249"/>
      <c r="N358" s="249"/>
      <c r="O358" s="242"/>
    </row>
    <row r="359" spans="1:15" x14ac:dyDescent="0.2">
      <c r="A359" s="278"/>
      <c r="B359" s="278"/>
      <c r="C359" s="278"/>
      <c r="D359" s="277"/>
      <c r="E359" s="278"/>
      <c r="F359" s="278"/>
      <c r="G359" s="247"/>
      <c r="H359" s="247"/>
      <c r="I359" s="247"/>
      <c r="J359" s="247"/>
      <c r="K359" s="247"/>
      <c r="L359" s="248"/>
      <c r="M359" s="249"/>
      <c r="N359" s="249"/>
      <c r="O359" s="242"/>
    </row>
    <row r="360" spans="1:15" x14ac:dyDescent="0.2">
      <c r="A360" s="278"/>
      <c r="B360" s="278"/>
      <c r="C360" s="278"/>
      <c r="D360" s="277"/>
      <c r="E360" s="278"/>
      <c r="F360" s="278"/>
      <c r="G360" s="247"/>
      <c r="H360" s="247"/>
      <c r="I360" s="247"/>
      <c r="J360" s="247"/>
      <c r="K360" s="247"/>
      <c r="L360" s="248"/>
      <c r="M360" s="249"/>
      <c r="N360" s="249"/>
      <c r="O360" s="242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0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0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0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0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0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0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A414" s="278"/>
      <c r="B414" s="278"/>
      <c r="C414" s="278"/>
      <c r="D414" s="277"/>
      <c r="E414" s="278"/>
      <c r="F414" s="278"/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A415" s="278"/>
      <c r="B415" s="278"/>
      <c r="C415" s="278"/>
      <c r="D415" s="277"/>
      <c r="E415" s="278"/>
      <c r="F415" s="278"/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A416" s="278"/>
      <c r="B416" s="278"/>
      <c r="C416" s="278"/>
      <c r="D416" s="277"/>
      <c r="E416" s="278"/>
      <c r="F416" s="278"/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2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2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2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2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2">
      <c r="G521" s="20"/>
      <c r="H521" s="20"/>
      <c r="I521" s="20"/>
      <c r="J521" s="20"/>
      <c r="K521" s="20"/>
      <c r="L521" s="251"/>
      <c r="M521" s="251"/>
      <c r="N521" s="251"/>
      <c r="O521" s="88"/>
    </row>
    <row r="522" spans="7:15" x14ac:dyDescent="0.2">
      <c r="G522" s="20"/>
      <c r="H522" s="20"/>
      <c r="I522" s="20"/>
      <c r="J522" s="20"/>
      <c r="K522" s="20"/>
      <c r="L522" s="251"/>
      <c r="M522" s="251"/>
      <c r="N522" s="251"/>
      <c r="O522" s="88"/>
    </row>
    <row r="523" spans="7:15" x14ac:dyDescent="0.2">
      <c r="G523" s="20"/>
      <c r="H523" s="20"/>
      <c r="I523" s="20"/>
      <c r="J523" s="20"/>
      <c r="K523" s="20"/>
      <c r="L523" s="251"/>
      <c r="M523" s="251"/>
      <c r="N523" s="251"/>
      <c r="O523" s="88"/>
    </row>
    <row r="524" spans="7:15" x14ac:dyDescent="0.2">
      <c r="G524" s="20"/>
      <c r="H524" s="20"/>
      <c r="I524" s="20"/>
      <c r="J524" s="20"/>
      <c r="K524" s="20"/>
      <c r="L524" s="251"/>
      <c r="M524" s="251"/>
      <c r="N524" s="251"/>
      <c r="O524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48 K12:K148">
    <cfRule type="expression" dxfId="5" priority="2">
      <formula>IF($A12&lt;&gt;"",1,0)</formula>
    </cfRule>
  </conditionalFormatting>
  <conditionalFormatting sqref="E12:F148">
    <cfRule type="expression" dxfId="4" priority="1">
      <formula>IF(AND($A12&lt;&gt;"",$E12=""),1,0)</formula>
    </cfRule>
  </conditionalFormatting>
  <conditionalFormatting sqref="A222:O248">
    <cfRule type="expression" dxfId="3" priority="12">
      <formula>IF($A222&lt;&gt;"",1,0)</formula>
    </cfRule>
  </conditionalFormatting>
  <conditionalFormatting sqref="A12:O148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48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The University of Liverpool</v>
      </c>
      <c r="D5" s="96"/>
    </row>
    <row r="6" spans="1:15" ht="13.5" x14ac:dyDescent="0.2">
      <c r="B6" s="142" t="s">
        <v>56</v>
      </c>
      <c r="C6" s="180">
        <f>UKPRN</f>
        <v>10006842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14816000</v>
      </c>
      <c r="E10" s="213">
        <v>14232000</v>
      </c>
      <c r="F10" s="213">
        <v>15926000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12243000</v>
      </c>
      <c r="E11" s="214">
        <v>13220000</v>
      </c>
      <c r="F11" s="214">
        <v>12952000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520000</v>
      </c>
      <c r="E12" s="214">
        <v>550000</v>
      </c>
      <c r="F12" s="214">
        <v>1343000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419000</v>
      </c>
      <c r="E13" s="214">
        <v>1458000</v>
      </c>
      <c r="F13" s="214">
        <v>1844000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524000</v>
      </c>
      <c r="E14" s="214">
        <v>683000</v>
      </c>
      <c r="F14" s="214">
        <v>903000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12911000</v>
      </c>
      <c r="E15" s="215">
        <v>13259000</v>
      </c>
      <c r="F15" s="215">
        <v>14162000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511000</v>
      </c>
      <c r="E16" s="212">
        <v>570000</v>
      </c>
      <c r="F16" s="212">
        <v>461000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9507000</v>
      </c>
      <c r="E17" s="212">
        <v>10143000</v>
      </c>
      <c r="F17" s="212">
        <v>10901000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51451000</v>
      </c>
      <c r="E18" s="211">
        <v>54115000</v>
      </c>
      <c r="F18" s="211">
        <v>58492000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557707000</v>
      </c>
      <c r="G20" s="4" t="s">
        <v>113</v>
      </c>
      <c r="H20" s="4"/>
      <c r="I20" s="100"/>
      <c r="K20" s="179" t="s">
        <v>144</v>
      </c>
      <c r="L20" s="183">
        <v>557707000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3895000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959359.60591133009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486508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4381508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2019-07-17T09:55:14Z</dcterms:modified>
</cp:coreProperties>
</file>