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<sst xmlns="http://schemas.openxmlformats.org/spreadsheetml/2006/main" count="272" uniqueCount="204">
  <si>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</si>
  <si>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</si>
  <si>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</si>
  <si>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</si>
  <si>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</si>
  <si>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</si>
  <si>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</si>
  <si>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</si>
  <si>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</si>
  <si>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</si>
  <si>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</si>
  <si>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</si>
  <si>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</si>
  <si>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</si>
  <si>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</si>
  <si>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</si>
  <si>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</si>
  <si>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</si>
  <si>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</si>
  <si>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</si>
  <si>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</si>
  <si>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</si>
  <si>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</si>
  <si>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</si>
  <si>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</si>
  <si>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</si>
  <si>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</si>
  <si>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</si>
  <si>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</si>
  <si>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</si>
  <si>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</si>
  <si>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</si>
  <si>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</si>
  <si>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</si>
  <si>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</si>
  <si>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</si>
  <si>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</si>
  <si>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</si>
  <si>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</si>
  <si>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</si>
  <si>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</si>
  <si>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</si>
  <si>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</si>
  <si>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</si>
  <si>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</si>
  <si>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</si>
  <si>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</si>
  <si>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</si>
  <si>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</si>
  <si>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</si>
  <si>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</si>
  <si>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</si>
  <si>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</si>
  <si>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</si>
  <si>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</si>
  <si>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</si>
  <si>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</si>
  <si>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</si>
  <si>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</si>
  <si>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</si>
  <si>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</si>
  <si>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</si>
  <si>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</si>
  <si>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</si>
  <si>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</si>
  <si>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</si>
  <si>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</si>
  <si>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</si>
  <si>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</si>
  <si>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</si>
  <si>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</si>
  <si>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</si>
  <si>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</si>
  <si>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</si>
  <si>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</si>
  <si>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</si>
  <si>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</si>
  <si>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</si>
  <si>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</si>
  <si>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</si>
  <si>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</si>
  <si>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</si>
  <si>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</si>
  <si>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</si>
  <si>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</si>
  <si>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</si>
  <si>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</si>
  <si>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</si>
  <si>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</si>
  <si>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</si>
  <si>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</si>
  <si>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</si>
  <si>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</si>
  <si>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</si>
  <si>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</si>
  <si>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</si>
  <si>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</si>
  <si>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</si>
  <si>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</si>
  <si>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</si>
  <si>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</si>
  <si>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</si>
  <si>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</si>
  <si>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</si>
  <si>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</si>
  <si>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</si>
  <si>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</si>
  <si>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</si>
  <si>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</si>
  <si>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</si>
  <si>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</si>
  <si>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</si>
  <si>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</si>
  <si>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</si>
  <si>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</si>
  <si>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</si>
  <si>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</si>
  <si>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</si>
  <si>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</si>
  <si>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</si>
  <si>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</si>
  <si>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</si>
  <si>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</si>
  <si>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</si>
  <si>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</si>
  <si>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</si>
  <si>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</si>
  <si>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</si>
  <si>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</si>
  <si>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</si>
  <si>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</si>
  <si>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</si>
  <si>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</si>
  <si>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</si>
  <si>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</si>
  <si>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</si>
  <si>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</si>
  <si>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</si>
  <si>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</si>
  <si>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</si>
  <si>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</si>
  <si>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</si>
  <si>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</si>
  <si>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</si>
  <si>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</si>
  <si>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</si>
  <si>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</si>
  <si>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</si>
  <si>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</si>
  <si>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</si>
  <si>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</si>
  <si>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</si>
  <si>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</si>
  <si>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</si>
  <si>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</si>
  <si>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</si>
  <si>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</si>
  <si>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</si>
  <si>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</si>
  <si>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</si>
  <si>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</si>
  <si>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</si>
  <si>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</si>
  <si>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</si>
  <si>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</si>
  <si>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</si>
  <si>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</si>
  <si>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</si>
  <si>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</si>
  <si>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</si>
  <si>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</si>
  <si>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</si>
  <si>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</si>
  <si>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</si>
  <si>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</si>
  <si>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</si>
  <si>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</si>
  <si>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</si>
  <si>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</si>
  <si>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</si>
  <si>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</si>
  <si>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</si>
  <si>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</si>
  <si>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</si>
  <si>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</si>
  <si>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</si>
  <si>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</si>
  <si>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</si>
  <si>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</si>
  <si>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</si>
  <si>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</si>
  <si>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</si>
  <si>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</si>
  <si>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</si>
  <si>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</si>
  <si>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</si>
  <si>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</si>
  <si>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</si>
  <si>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</si>
  <si>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London</t>
  </si>
  <si>
    <t>D</t>
  </si>
  <si>
    <t>Z</t>
  </si>
  <si>
    <t>Modern Languages and Linguistics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</si>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</sst>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10007797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10007797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7668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920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8588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8588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8588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8588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10007797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7668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920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28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33.299999999999997</v>
      </c>
      <c r="H16" s="225">
        <v>33.4</v>
      </c>
      <c r="I16" s="225">
        <v>33.299999999999997</v>
      </c>
      <c r="J16" s="225">
        <v>0</v>
      </c>
      <c r="K16" s="226">
        <v>0</v>
      </c>
      <c r="L16" s="226">
        <v>0.999</v>
      </c>
      <c r="M16" s="226">
        <v>1.002</v>
      </c>
      <c r="N16" s="226">
        <v>0.999</v>
      </c>
      <c r="O16" s="226">
        <v>0</v>
      </c>
      <c r="P16" s="226">
        <v>0.999</v>
      </c>
      <c r="Q16" s="226">
        <v>0</v>
      </c>
      <c r="R16" s="226">
        <v>0.999</v>
      </c>
      <c r="S16" s="226">
        <v>0</v>
      </c>
      <c r="T16" s="226">
        <v>0</v>
      </c>
      <c r="U16" s="226">
        <v>0</v>
      </c>
      <c r="V16" s="226">
        <v>0.999</v>
      </c>
      <c r="W16" s="227">
        <v>7668</v>
      </c>
      <c r="X16" s="227">
        <v>920</v>
      </c>
      <c r="Y16" s="227">
        <v>0</v>
      </c>
    </row>
    <row r="17" spans="1:25" s="50" customFormat="1" x14ac:dyDescent="0.2">
      <c r="A17" s="270"/>
      <c r="B17" s="270"/>
      <c r="C17" s="270"/>
      <c r="D17" s="270"/>
      <c r="E17" s="270"/>
      <c r="F17" s="225"/>
      <c r="G17" s="225"/>
      <c r="H17" s="225"/>
      <c r="I17" s="225"/>
      <c r="J17" s="225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  <c r="X17" s="227"/>
      <c r="Y17" s="227"/>
    </row>
    <row r="18" spans="1:25" s="50" customFormat="1" x14ac:dyDescent="0.2">
      <c r="A18" s="271"/>
      <c r="B18" s="271"/>
      <c r="C18" s="271"/>
      <c r="D18" s="272"/>
      <c r="E18" s="27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22" customFormat="1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0"/>
      <c r="X21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8 P18:P218 J18:J218">
    <cfRule type="expression" dxfId="13" priority="7">
      <formula>IF($A18&lt;&gt;"",1,0)</formula>
    </cfRule>
  </conditionalFormatting>
  <conditionalFormatting sqref="A217:X21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7 P16:P17 V16:V17">
    <cfRule type="expression" dxfId="8" priority="4">
      <formula>IF($A16&lt;&gt;"",1,0)</formula>
    </cfRule>
  </conditionalFormatting>
  <conditionalFormatting sqref="Y16:Y1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London</v>
      </c>
    </row>
    <row r="6" spans="1:8" ht="13.5" x14ac:dyDescent="0.2">
      <c r="A6" s="8" t="s">
        <v>56</v>
      </c>
      <c r="B6" s="180">
        <f>UKPRN</f>
        <v>10007797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10007797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London</v>
      </c>
      <c r="D5" s="96"/>
    </row>
    <row r="6" spans="1:15" ht="13.5" x14ac:dyDescent="0.2">
      <c r="B6" s="142" t="s">
        <v>56</v>
      </c>
      <c r="C6" s="180">
        <f>UKPRN</f>
        <v>10007797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418000</v>
      </c>
      <c r="E11" s="214">
        <v>175000</v>
      </c>
      <c r="F11" s="214">
        <v>49000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226000</v>
      </c>
      <c r="E14" s="214">
        <v>286000</v>
      </c>
      <c r="F14" s="214">
        <v>314000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862000</v>
      </c>
      <c r="E17" s="212">
        <v>744000</v>
      </c>
      <c r="F17" s="212">
        <v>680000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1506000</v>
      </c>
      <c r="E18" s="211">
        <v>1205000</v>
      </c>
      <c r="F18" s="211">
        <v>1043000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11842000</v>
      </c>
      <c r="G20" s="4" t="s">
        <v>113</v>
      </c>
      <c r="H20" s="4"/>
      <c r="I20" s="100"/>
      <c r="K20" s="179" t="s">
        <v>144</v>
      </c>
      <c r="L20" s="183">
        <v>11842000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2019-07-17T09:56:00Z</dcterms:modified>
</cp:coreProperties>
</file>