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<sst xmlns="http://schemas.openxmlformats.org/spreadsheetml/2006/main" count="613" uniqueCount="229">
  <si>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</si>
  <si>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</si>
  <si>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</si>
  <si>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</si>
  <si>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</si>
  <si>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</si>
  <si>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</si>
  <si>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</si>
  <si>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</si>
  <si>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</si>
  <si>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</si>
  <si>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</si>
  <si>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</si>
  <si>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</si>
  <si>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</si>
  <si>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</si>
  <si>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</si>
  <si>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</si>
  <si>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</si>
  <si>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</si>
  <si>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</si>
  <si>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</si>
  <si>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</si>
  <si>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</si>
  <si>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</si>
  <si>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</si>
  <si>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</si>
  <si>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</si>
  <si>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</si>
  <si>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</si>
  <si>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</si>
  <si>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</si>
  <si>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</si>
  <si>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</si>
  <si>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</si>
  <si>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</si>
  <si>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</si>
  <si>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</si>
  <si>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</si>
  <si>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</si>
  <si>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</si>
  <si>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</si>
  <si>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</si>
  <si>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</si>
  <si>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</si>
  <si>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</si>
  <si>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</si>
  <si>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</si>
  <si>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</si>
  <si>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</si>
  <si>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</si>
  <si>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</si>
  <si>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</si>
  <si>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</si>
  <si>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</si>
  <si>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</si>
  <si>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</si>
  <si>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</si>
  <si>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</si>
  <si>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</si>
  <si>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</si>
  <si>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</si>
  <si>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</si>
  <si>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</si>
  <si>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</si>
  <si>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</si>
  <si>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</si>
  <si>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</si>
  <si>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</si>
  <si>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</si>
  <si>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</si>
  <si>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</si>
  <si>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</si>
  <si>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</si>
  <si>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</si>
  <si>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</si>
  <si>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</si>
  <si>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</si>
  <si>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</si>
  <si>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</si>
  <si>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</si>
  <si>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</si>
  <si>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</si>
  <si>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</si>
  <si>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</si>
  <si>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</si>
  <si>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</si>
  <si>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</si>
  <si>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</si>
  <si>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</si>
  <si>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</si>
  <si>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</si>
  <si>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</si>
  <si>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</si>
  <si>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</si>
  <si>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</si>
  <si>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</si>
  <si>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</si>
  <si>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</si>
  <si>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</si>
  <si>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</si>
  <si>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</si>
  <si>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</si>
  <si>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</si>
  <si>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</si>
  <si>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</si>
  <si>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</si>
  <si>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</si>
  <si>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</si>
  <si>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</si>
  <si>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</si>
  <si>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</si>
  <si>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</si>
  <si>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</si>
  <si>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</si>
  <si>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</si>
  <si>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</si>
  <si>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</si>
  <si>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</si>
  <si>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</si>
  <si>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</si>
  <si>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</si>
  <si>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</si>
  <si>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</si>
  <si>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</si>
  <si>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</si>
  <si>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</si>
  <si>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</si>
  <si>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</si>
  <si>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</si>
  <si>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</si>
  <si>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</si>
  <si>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</si>
  <si>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</si>
  <si>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</si>
  <si>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</si>
  <si>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</si>
  <si>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</si>
  <si>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</si>
  <si>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</si>
  <si>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</si>
  <si>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</si>
  <si>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</si>
  <si>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</si>
  <si>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</si>
  <si>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</si>
  <si>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</si>
  <si>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</si>
  <si>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</si>
  <si>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</si>
  <si>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</si>
  <si>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</si>
  <si>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</si>
  <si>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</si>
  <si>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</si>
  <si>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</si>
  <si>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</si>
  <si>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</si>
  <si>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</si>
  <si>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</si>
  <si>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</si>
  <si>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</si>
  <si>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</si>
  <si>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</si>
  <si>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</si>
  <si>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</si>
  <si>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</si>
  <si>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</si>
  <si>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</si>
  <si>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</si>
  <si>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</si>
  <si>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</si>
  <si>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</si>
  <si>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</si>
  <si>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</si>
  <si>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</si>
  <si>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</si>
  <si>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</si>
  <si>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</si>
  <si>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</si>
  <si>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</si>
  <si>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</si>
  <si>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</si>
  <si>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</si>
  <si>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</si>
  <si>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</si>
  <si>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</si>
  <si>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</si>
  <si>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</si>
  <si>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</si>
  <si>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</si>
  <si>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</si>
  <si>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</si>
  <si>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</si>
  <si>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</si>
  <si>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</si>
  <si>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</si>
  <si>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</si>
  <si>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</si>
  <si>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Reading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</si>
  <si>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</si>
  <si>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</si>
  <si>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</si>
  <si>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</si>
  <si>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</si>
  <si>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</si>
  <si>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</si>
  <si>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</si>
  <si>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</si>
  <si>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</si>
  <si>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</si>
  <si>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</si>
  <si>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Mathematical Sciences</t>
  </si>
  <si>
    <t>Electrical and Electronic Engineering, Metallurgy and Materials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</si>
  <si>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</si>
  <si>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</si>
  <si>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</si>
  <si>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</si>
  <si>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</si>
  <si>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Politics and International Studies</t>
  </si>
  <si>
    <t>Education</t>
  </si>
  <si>
    <t>D</t>
  </si>
  <si>
    <t>Modern Languages and Linguistics</t>
  </si>
  <si>
    <t>English Language and Literature</t>
  </si>
  <si>
    <t>History</t>
  </si>
  <si>
    <t>Classics</t>
  </si>
  <si>
    <t>Philosophy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</si>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</sst>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Reading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10007802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10007802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13993802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13993802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13993802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873260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441219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706186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2807891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18822358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2721512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670323.15270935965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2721512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21543870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300000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8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Reading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10007802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13993802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873260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26.8</v>
      </c>
      <c r="G16" s="225">
        <v>58.6</v>
      </c>
      <c r="H16" s="225">
        <v>14.6</v>
      </c>
      <c r="I16" s="225">
        <v>0</v>
      </c>
      <c r="J16" s="225">
        <v>0</v>
      </c>
      <c r="K16" s="226">
        <v>6.218</v>
      </c>
      <c r="L16" s="226">
        <v>13.595000000000001</v>
      </c>
      <c r="M16" s="226">
        <v>3.387</v>
      </c>
      <c r="N16" s="226">
        <v>0</v>
      </c>
      <c r="O16" s="226">
        <v>0</v>
      </c>
      <c r="P16" s="226">
        <v>19.812999999999999</v>
      </c>
      <c r="Q16" s="226">
        <v>24.87</v>
      </c>
      <c r="R16" s="226">
        <v>13.595000000000001</v>
      </c>
      <c r="S16" s="226">
        <v>0</v>
      </c>
      <c r="T16" s="226">
        <v>0</v>
      </c>
      <c r="U16" s="226">
        <v>0</v>
      </c>
      <c r="V16" s="226">
        <v>38.466000000000001</v>
      </c>
      <c r="W16" s="227">
        <v>516366</v>
      </c>
      <c r="X16" s="227">
        <v>0</v>
      </c>
      <c r="Y16" s="227">
        <v>32223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50</v>
      </c>
      <c r="H17" s="225">
        <v>50</v>
      </c>
      <c r="I17" s="225">
        <v>0</v>
      </c>
      <c r="J17" s="225">
        <v>0</v>
      </c>
      <c r="K17" s="226">
        <v>0</v>
      </c>
      <c r="L17" s="226">
        <v>11.6</v>
      </c>
      <c r="M17" s="226">
        <v>11.6</v>
      </c>
      <c r="N17" s="226">
        <v>0</v>
      </c>
      <c r="O17" s="226">
        <v>0</v>
      </c>
      <c r="P17" s="226">
        <v>11.6</v>
      </c>
      <c r="Q17" s="226">
        <v>0</v>
      </c>
      <c r="R17" s="226">
        <v>11.6</v>
      </c>
      <c r="S17" s="226">
        <v>0</v>
      </c>
      <c r="T17" s="226">
        <v>0</v>
      </c>
      <c r="U17" s="226">
        <v>0</v>
      </c>
      <c r="V17" s="226">
        <v>11.6</v>
      </c>
      <c r="W17" s="227">
        <v>27441</v>
      </c>
      <c r="X17" s="227">
        <v>0</v>
      </c>
      <c r="Y17" s="227">
        <v>1712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100</v>
      </c>
      <c r="H18" s="225">
        <v>0</v>
      </c>
      <c r="I18" s="225">
        <v>0</v>
      </c>
      <c r="J18" s="225">
        <v>0</v>
      </c>
      <c r="K18" s="226">
        <v>0</v>
      </c>
      <c r="L18" s="226">
        <v>23.2</v>
      </c>
      <c r="M18" s="226">
        <v>0</v>
      </c>
      <c r="N18" s="226">
        <v>0</v>
      </c>
      <c r="O18" s="226">
        <v>0</v>
      </c>
      <c r="P18" s="226">
        <v>23.2</v>
      </c>
      <c r="Q18" s="226">
        <v>0</v>
      </c>
      <c r="R18" s="226">
        <v>23.2</v>
      </c>
      <c r="S18" s="226">
        <v>0</v>
      </c>
      <c r="T18" s="226">
        <v>0</v>
      </c>
      <c r="U18" s="226">
        <v>0</v>
      </c>
      <c r="V18" s="226">
        <v>23.2</v>
      </c>
      <c r="W18" s="227">
        <v>41576</v>
      </c>
      <c r="X18" s="227">
        <v>0</v>
      </c>
      <c r="Y18" s="227">
        <v>2594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18.600000000000001</v>
      </c>
      <c r="G19" s="225">
        <v>45.5</v>
      </c>
      <c r="H19" s="225">
        <v>32.1</v>
      </c>
      <c r="I19" s="225">
        <v>1.9</v>
      </c>
      <c r="J19" s="225">
        <v>1.9</v>
      </c>
      <c r="K19" s="226">
        <v>7.468</v>
      </c>
      <c r="L19" s="226">
        <v>18.268000000000001</v>
      </c>
      <c r="M19" s="226">
        <v>12.888</v>
      </c>
      <c r="N19" s="226">
        <v>0.76300000000000001</v>
      </c>
      <c r="O19" s="226">
        <v>0.76300000000000001</v>
      </c>
      <c r="P19" s="226">
        <v>25.736000000000001</v>
      </c>
      <c r="Q19" s="226">
        <v>29.872</v>
      </c>
      <c r="R19" s="226">
        <v>18.268000000000001</v>
      </c>
      <c r="S19" s="226">
        <v>0</v>
      </c>
      <c r="T19" s="226">
        <v>0</v>
      </c>
      <c r="U19" s="226">
        <v>0</v>
      </c>
      <c r="V19" s="226">
        <v>48.14</v>
      </c>
      <c r="W19" s="227">
        <v>646234</v>
      </c>
      <c r="X19" s="227">
        <v>0</v>
      </c>
      <c r="Y19" s="227">
        <v>40327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68</v>
      </c>
      <c r="G20" s="225">
        <v>32</v>
      </c>
      <c r="H20" s="225">
        <v>0</v>
      </c>
      <c r="I20" s="225">
        <v>0</v>
      </c>
      <c r="J20" s="225">
        <v>0</v>
      </c>
      <c r="K20" s="226">
        <v>27.302</v>
      </c>
      <c r="L20" s="226">
        <v>12.848000000000001</v>
      </c>
      <c r="M20" s="226">
        <v>0</v>
      </c>
      <c r="N20" s="226">
        <v>0</v>
      </c>
      <c r="O20" s="226">
        <v>0</v>
      </c>
      <c r="P20" s="226">
        <v>40.15</v>
      </c>
      <c r="Q20" s="226">
        <v>109.208</v>
      </c>
      <c r="R20" s="226">
        <v>12.848000000000001</v>
      </c>
      <c r="S20" s="226">
        <v>0</v>
      </c>
      <c r="T20" s="226">
        <v>0</v>
      </c>
      <c r="U20" s="226">
        <v>0</v>
      </c>
      <c r="V20" s="226">
        <v>122.056</v>
      </c>
      <c r="W20" s="227">
        <v>288732</v>
      </c>
      <c r="X20" s="227">
        <v>0</v>
      </c>
      <c r="Y20" s="227">
        <v>18018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37.5</v>
      </c>
      <c r="G21" s="225">
        <v>62.5</v>
      </c>
      <c r="H21" s="225">
        <v>0</v>
      </c>
      <c r="I21" s="225">
        <v>0</v>
      </c>
      <c r="J21" s="225">
        <v>0</v>
      </c>
      <c r="K21" s="226">
        <v>15.055999999999999</v>
      </c>
      <c r="L21" s="226">
        <v>25.094000000000001</v>
      </c>
      <c r="M21" s="226">
        <v>0</v>
      </c>
      <c r="N21" s="226">
        <v>0</v>
      </c>
      <c r="O21" s="226">
        <v>0</v>
      </c>
      <c r="P21" s="226">
        <v>40.15</v>
      </c>
      <c r="Q21" s="226">
        <v>60.225000000000001</v>
      </c>
      <c r="R21" s="226">
        <v>25.094000000000001</v>
      </c>
      <c r="S21" s="226">
        <v>0</v>
      </c>
      <c r="T21" s="226">
        <v>0</v>
      </c>
      <c r="U21" s="226">
        <v>0</v>
      </c>
      <c r="V21" s="226">
        <v>85.319000000000003</v>
      </c>
      <c r="W21" s="227">
        <v>152898</v>
      </c>
      <c r="X21" s="227">
        <v>0</v>
      </c>
      <c r="Y21" s="227">
        <v>9541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203</v>
      </c>
      <c r="F22" s="225">
        <v>17.7</v>
      </c>
      <c r="G22" s="225">
        <v>63.3</v>
      </c>
      <c r="H22" s="225">
        <v>17.7</v>
      </c>
      <c r="I22" s="225">
        <v>1.3</v>
      </c>
      <c r="J22" s="225">
        <v>0</v>
      </c>
      <c r="K22" s="226">
        <v>3.6459999999999999</v>
      </c>
      <c r="L22" s="226">
        <v>13.04</v>
      </c>
      <c r="M22" s="226">
        <v>3.6459999999999999</v>
      </c>
      <c r="N22" s="226">
        <v>0.26800000000000002</v>
      </c>
      <c r="O22" s="226">
        <v>0</v>
      </c>
      <c r="P22" s="226">
        <v>16.686</v>
      </c>
      <c r="Q22" s="226">
        <v>14.585000000000001</v>
      </c>
      <c r="R22" s="226">
        <v>13.04</v>
      </c>
      <c r="S22" s="226">
        <v>0</v>
      </c>
      <c r="T22" s="226">
        <v>0</v>
      </c>
      <c r="U22" s="226">
        <v>0</v>
      </c>
      <c r="V22" s="226">
        <v>27.625</v>
      </c>
      <c r="W22" s="227">
        <v>370836</v>
      </c>
      <c r="X22" s="227">
        <v>0</v>
      </c>
      <c r="Y22" s="227">
        <v>23141</v>
      </c>
    </row>
    <row r="23" spans="1:25" s="50" customFormat="1" x14ac:dyDescent="0.2">
      <c r="A23" s="270" t="s">
        <v>200</v>
      </c>
      <c r="B23" s="270">
        <v>5</v>
      </c>
      <c r="C23" s="270" t="s">
        <v>201</v>
      </c>
      <c r="D23" s="270" t="s">
        <v>207</v>
      </c>
      <c r="E23" s="270" t="s">
        <v>204</v>
      </c>
      <c r="F23" s="225">
        <v>26.7</v>
      </c>
      <c r="G23" s="225">
        <v>46.6</v>
      </c>
      <c r="H23" s="225">
        <v>26.7</v>
      </c>
      <c r="I23" s="225">
        <v>0</v>
      </c>
      <c r="J23" s="225">
        <v>0</v>
      </c>
      <c r="K23" s="226">
        <v>5.5</v>
      </c>
      <c r="L23" s="226">
        <v>9.6</v>
      </c>
      <c r="M23" s="226">
        <v>5.5</v>
      </c>
      <c r="N23" s="226">
        <v>0</v>
      </c>
      <c r="O23" s="226">
        <v>0</v>
      </c>
      <c r="P23" s="226">
        <v>15.1</v>
      </c>
      <c r="Q23" s="226">
        <v>22.001000000000001</v>
      </c>
      <c r="R23" s="226">
        <v>9.6</v>
      </c>
      <c r="S23" s="226">
        <v>0</v>
      </c>
      <c r="T23" s="226">
        <v>0</v>
      </c>
      <c r="U23" s="226">
        <v>0</v>
      </c>
      <c r="V23" s="226">
        <v>31.6</v>
      </c>
      <c r="W23" s="227">
        <v>74753</v>
      </c>
      <c r="X23" s="227">
        <v>0</v>
      </c>
      <c r="Y23" s="227">
        <v>4665</v>
      </c>
    </row>
    <row r="24" spans="1:25" s="50" customFormat="1" x14ac:dyDescent="0.2">
      <c r="A24" s="270" t="s">
        <v>200</v>
      </c>
      <c r="B24" s="270">
        <v>5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20.6</v>
      </c>
      <c r="M24" s="226">
        <v>0</v>
      </c>
      <c r="N24" s="226">
        <v>0</v>
      </c>
      <c r="O24" s="226">
        <v>0</v>
      </c>
      <c r="P24" s="226">
        <v>20.6</v>
      </c>
      <c r="Q24" s="226">
        <v>0</v>
      </c>
      <c r="R24" s="226">
        <v>20.6</v>
      </c>
      <c r="S24" s="226">
        <v>0</v>
      </c>
      <c r="T24" s="226">
        <v>0</v>
      </c>
      <c r="U24" s="226">
        <v>0</v>
      </c>
      <c r="V24" s="226">
        <v>20.6</v>
      </c>
      <c r="W24" s="227">
        <v>36917</v>
      </c>
      <c r="X24" s="227">
        <v>0</v>
      </c>
      <c r="Y24" s="227">
        <v>2304</v>
      </c>
    </row>
    <row r="25" spans="1:25" s="50" customFormat="1" x14ac:dyDescent="0.2">
      <c r="A25" s="270" t="s">
        <v>200</v>
      </c>
      <c r="B25" s="270">
        <v>6</v>
      </c>
      <c r="C25" s="270" t="s">
        <v>201</v>
      </c>
      <c r="D25" s="270" t="s">
        <v>208</v>
      </c>
      <c r="E25" s="270" t="s">
        <v>203</v>
      </c>
      <c r="F25" s="225">
        <v>20.2</v>
      </c>
      <c r="G25" s="225">
        <v>50.9</v>
      </c>
      <c r="H25" s="225">
        <v>26.1</v>
      </c>
      <c r="I25" s="225">
        <v>2.1</v>
      </c>
      <c r="J25" s="225">
        <v>0.7</v>
      </c>
      <c r="K25" s="226">
        <v>14.746</v>
      </c>
      <c r="L25" s="226">
        <v>37.156999999999996</v>
      </c>
      <c r="M25" s="226">
        <v>19.053000000000001</v>
      </c>
      <c r="N25" s="226">
        <v>1.5329999999999999</v>
      </c>
      <c r="O25" s="226">
        <v>0.51100000000000001</v>
      </c>
      <c r="P25" s="226">
        <v>51.902999999999999</v>
      </c>
      <c r="Q25" s="226">
        <v>58.984000000000002</v>
      </c>
      <c r="R25" s="226">
        <v>37.156999999999996</v>
      </c>
      <c r="S25" s="226">
        <v>0</v>
      </c>
      <c r="T25" s="226">
        <v>0</v>
      </c>
      <c r="U25" s="226">
        <v>0</v>
      </c>
      <c r="V25" s="226">
        <v>96.141000000000005</v>
      </c>
      <c r="W25" s="227">
        <v>1290607</v>
      </c>
      <c r="X25" s="227">
        <v>0</v>
      </c>
      <c r="Y25" s="227">
        <v>80538</v>
      </c>
    </row>
    <row r="26" spans="1:25" s="50" customFormat="1" x14ac:dyDescent="0.2">
      <c r="A26" s="270" t="s">
        <v>200</v>
      </c>
      <c r="B26" s="270">
        <v>6</v>
      </c>
      <c r="C26" s="270" t="s">
        <v>201</v>
      </c>
      <c r="D26" s="270" t="s">
        <v>208</v>
      </c>
      <c r="E26" s="270" t="s">
        <v>204</v>
      </c>
      <c r="F26" s="225">
        <v>85</v>
      </c>
      <c r="G26" s="225">
        <v>15</v>
      </c>
      <c r="H26" s="225">
        <v>0</v>
      </c>
      <c r="I26" s="225">
        <v>0</v>
      </c>
      <c r="J26" s="225">
        <v>0</v>
      </c>
      <c r="K26" s="226">
        <v>62.05</v>
      </c>
      <c r="L26" s="226">
        <v>10.95</v>
      </c>
      <c r="M26" s="226">
        <v>0</v>
      </c>
      <c r="N26" s="226">
        <v>0</v>
      </c>
      <c r="O26" s="226">
        <v>0</v>
      </c>
      <c r="P26" s="226">
        <v>73</v>
      </c>
      <c r="Q26" s="226">
        <v>248.2</v>
      </c>
      <c r="R26" s="226">
        <v>10.95</v>
      </c>
      <c r="S26" s="226">
        <v>0</v>
      </c>
      <c r="T26" s="226">
        <v>0</v>
      </c>
      <c r="U26" s="226">
        <v>0</v>
      </c>
      <c r="V26" s="226">
        <v>259.14999999999998</v>
      </c>
      <c r="W26" s="227">
        <v>613038</v>
      </c>
      <c r="X26" s="227">
        <v>0</v>
      </c>
      <c r="Y26" s="227">
        <v>38256</v>
      </c>
    </row>
    <row r="27" spans="1:25" s="50" customFormat="1" x14ac:dyDescent="0.2">
      <c r="A27" s="270" t="s">
        <v>200</v>
      </c>
      <c r="B27" s="270">
        <v>6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73</v>
      </c>
      <c r="L27" s="226">
        <v>0</v>
      </c>
      <c r="M27" s="226">
        <v>0</v>
      </c>
      <c r="N27" s="226">
        <v>0</v>
      </c>
      <c r="O27" s="226">
        <v>0</v>
      </c>
      <c r="P27" s="226">
        <v>73</v>
      </c>
      <c r="Q27" s="226">
        <v>292</v>
      </c>
      <c r="R27" s="226">
        <v>0</v>
      </c>
      <c r="S27" s="226">
        <v>0</v>
      </c>
      <c r="T27" s="226">
        <v>0</v>
      </c>
      <c r="U27" s="226">
        <v>0</v>
      </c>
      <c r="V27" s="226">
        <v>292</v>
      </c>
      <c r="W27" s="227">
        <v>523287</v>
      </c>
      <c r="X27" s="227">
        <v>0</v>
      </c>
      <c r="Y27" s="227">
        <v>32655</v>
      </c>
    </row>
    <row r="28" spans="1:25" s="50" customFormat="1" x14ac:dyDescent="0.2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12.7</v>
      </c>
      <c r="G28" s="225">
        <v>65.900000000000006</v>
      </c>
      <c r="H28" s="225">
        <v>18.5</v>
      </c>
      <c r="I28" s="225">
        <v>2.6</v>
      </c>
      <c r="J28" s="225">
        <v>0.3</v>
      </c>
      <c r="K28" s="226">
        <v>9.6110000000000007</v>
      </c>
      <c r="L28" s="226">
        <v>49.872999999999998</v>
      </c>
      <c r="M28" s="226">
        <v>14.000999999999999</v>
      </c>
      <c r="N28" s="226">
        <v>1.968</v>
      </c>
      <c r="O28" s="226">
        <v>0.22700000000000001</v>
      </c>
      <c r="P28" s="226">
        <v>59.484000000000002</v>
      </c>
      <c r="Q28" s="226">
        <v>38.445</v>
      </c>
      <c r="R28" s="226">
        <v>49.872999999999998</v>
      </c>
      <c r="S28" s="226">
        <v>0</v>
      </c>
      <c r="T28" s="226">
        <v>0</v>
      </c>
      <c r="U28" s="226">
        <v>0</v>
      </c>
      <c r="V28" s="226">
        <v>88.319000000000003</v>
      </c>
      <c r="W28" s="227">
        <v>1322518</v>
      </c>
      <c r="X28" s="227">
        <v>0</v>
      </c>
      <c r="Y28" s="227">
        <v>82529</v>
      </c>
    </row>
    <row r="29" spans="1:25" s="50" customFormat="1" x14ac:dyDescent="0.2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51.1</v>
      </c>
      <c r="G29" s="225">
        <v>48.9</v>
      </c>
      <c r="H29" s="225">
        <v>0</v>
      </c>
      <c r="I29" s="225">
        <v>0</v>
      </c>
      <c r="J29" s="225">
        <v>0</v>
      </c>
      <c r="K29" s="226">
        <v>38.671999999999997</v>
      </c>
      <c r="L29" s="226">
        <v>37.008000000000003</v>
      </c>
      <c r="M29" s="226">
        <v>0</v>
      </c>
      <c r="N29" s="226">
        <v>0</v>
      </c>
      <c r="O29" s="226">
        <v>0</v>
      </c>
      <c r="P29" s="226">
        <v>75.680000000000007</v>
      </c>
      <c r="Q29" s="226">
        <v>154.69</v>
      </c>
      <c r="R29" s="226">
        <v>37.008000000000003</v>
      </c>
      <c r="S29" s="226">
        <v>0</v>
      </c>
      <c r="T29" s="226">
        <v>0</v>
      </c>
      <c r="U29" s="226">
        <v>0</v>
      </c>
      <c r="V29" s="226">
        <v>191.697</v>
      </c>
      <c r="W29" s="227">
        <v>564668</v>
      </c>
      <c r="X29" s="227">
        <v>0</v>
      </c>
      <c r="Y29" s="227">
        <v>35237</v>
      </c>
    </row>
    <row r="30" spans="1:25" s="50" customFormat="1" x14ac:dyDescent="0.2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60</v>
      </c>
      <c r="G30" s="225">
        <v>40</v>
      </c>
      <c r="H30" s="225">
        <v>0</v>
      </c>
      <c r="I30" s="225">
        <v>0</v>
      </c>
      <c r="J30" s="225">
        <v>0</v>
      </c>
      <c r="K30" s="226">
        <v>45.408000000000001</v>
      </c>
      <c r="L30" s="226">
        <v>30.271999999999998</v>
      </c>
      <c r="M30" s="226">
        <v>0</v>
      </c>
      <c r="N30" s="226">
        <v>0</v>
      </c>
      <c r="O30" s="226">
        <v>0</v>
      </c>
      <c r="P30" s="226">
        <v>75.680000000000007</v>
      </c>
      <c r="Q30" s="226">
        <v>181.63200000000001</v>
      </c>
      <c r="R30" s="226">
        <v>30.271999999999998</v>
      </c>
      <c r="S30" s="226">
        <v>0</v>
      </c>
      <c r="T30" s="226">
        <v>0</v>
      </c>
      <c r="U30" s="226">
        <v>0</v>
      </c>
      <c r="V30" s="226">
        <v>211.904</v>
      </c>
      <c r="W30" s="227">
        <v>464088</v>
      </c>
      <c r="X30" s="227">
        <v>0</v>
      </c>
      <c r="Y30" s="227">
        <v>28961</v>
      </c>
    </row>
    <row r="31" spans="1:25" s="50" customFormat="1" x14ac:dyDescent="0.2">
      <c r="A31" s="270" t="s">
        <v>209</v>
      </c>
      <c r="B31" s="270">
        <v>8</v>
      </c>
      <c r="C31" s="270" t="s">
        <v>201</v>
      </c>
      <c r="D31" s="270" t="s">
        <v>211</v>
      </c>
      <c r="E31" s="270" t="s">
        <v>203</v>
      </c>
      <c r="F31" s="225">
        <v>12.5</v>
      </c>
      <c r="G31" s="225">
        <v>80.7</v>
      </c>
      <c r="H31" s="225">
        <v>6.8</v>
      </c>
      <c r="I31" s="225">
        <v>0</v>
      </c>
      <c r="J31" s="225">
        <v>0</v>
      </c>
      <c r="K31" s="226">
        <v>2.75</v>
      </c>
      <c r="L31" s="226">
        <v>17.754000000000001</v>
      </c>
      <c r="M31" s="226">
        <v>1.496</v>
      </c>
      <c r="N31" s="226">
        <v>0</v>
      </c>
      <c r="O31" s="226">
        <v>0</v>
      </c>
      <c r="P31" s="226">
        <v>20.504000000000001</v>
      </c>
      <c r="Q31" s="226">
        <v>11</v>
      </c>
      <c r="R31" s="226">
        <v>17.754000000000001</v>
      </c>
      <c r="S31" s="226">
        <v>0</v>
      </c>
      <c r="T31" s="226">
        <v>0</v>
      </c>
      <c r="U31" s="226">
        <v>0</v>
      </c>
      <c r="V31" s="226">
        <v>28.754000000000001</v>
      </c>
      <c r="W31" s="227">
        <v>430574</v>
      </c>
      <c r="X31" s="227">
        <v>0</v>
      </c>
      <c r="Y31" s="227">
        <v>26869</v>
      </c>
    </row>
    <row r="32" spans="1:25" s="50" customFormat="1" x14ac:dyDescent="0.2">
      <c r="A32" s="270" t="s">
        <v>209</v>
      </c>
      <c r="B32" s="270">
        <v>8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50</v>
      </c>
      <c r="H32" s="225">
        <v>50</v>
      </c>
      <c r="I32" s="225">
        <v>0</v>
      </c>
      <c r="J32" s="225">
        <v>0</v>
      </c>
      <c r="K32" s="226">
        <v>0</v>
      </c>
      <c r="L32" s="226">
        <v>11</v>
      </c>
      <c r="M32" s="226">
        <v>11</v>
      </c>
      <c r="N32" s="226">
        <v>0</v>
      </c>
      <c r="O32" s="226">
        <v>0</v>
      </c>
      <c r="P32" s="226">
        <v>11</v>
      </c>
      <c r="Q32" s="226">
        <v>0</v>
      </c>
      <c r="R32" s="226">
        <v>11</v>
      </c>
      <c r="S32" s="226">
        <v>0</v>
      </c>
      <c r="T32" s="226">
        <v>0</v>
      </c>
      <c r="U32" s="226">
        <v>0</v>
      </c>
      <c r="V32" s="226">
        <v>11</v>
      </c>
      <c r="W32" s="227">
        <v>32402</v>
      </c>
      <c r="X32" s="227">
        <v>0</v>
      </c>
      <c r="Y32" s="227">
        <v>2022</v>
      </c>
    </row>
    <row r="33" spans="1:25" s="50" customFormat="1" x14ac:dyDescent="0.2">
      <c r="A33" s="270" t="s">
        <v>209</v>
      </c>
      <c r="B33" s="270">
        <v>8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45</v>
      </c>
      <c r="H33" s="225">
        <v>55</v>
      </c>
      <c r="I33" s="225">
        <v>0</v>
      </c>
      <c r="J33" s="225">
        <v>0</v>
      </c>
      <c r="K33" s="226">
        <v>0</v>
      </c>
      <c r="L33" s="226">
        <v>9.9</v>
      </c>
      <c r="M33" s="226">
        <v>12.1</v>
      </c>
      <c r="N33" s="226">
        <v>0</v>
      </c>
      <c r="O33" s="226">
        <v>0</v>
      </c>
      <c r="P33" s="226">
        <v>9.9</v>
      </c>
      <c r="Q33" s="226">
        <v>0</v>
      </c>
      <c r="R33" s="226">
        <v>9.9</v>
      </c>
      <c r="S33" s="226">
        <v>0</v>
      </c>
      <c r="T33" s="226">
        <v>0</v>
      </c>
      <c r="U33" s="226">
        <v>0</v>
      </c>
      <c r="V33" s="226">
        <v>9.9</v>
      </c>
      <c r="W33" s="227">
        <v>21682</v>
      </c>
      <c r="X33" s="227">
        <v>0</v>
      </c>
      <c r="Y33" s="227">
        <v>1353</v>
      </c>
    </row>
    <row r="34" spans="1:25" s="50" customFormat="1" x14ac:dyDescent="0.2">
      <c r="A34" s="270" t="s">
        <v>209</v>
      </c>
      <c r="B34" s="270">
        <v>10</v>
      </c>
      <c r="C34" s="270" t="s">
        <v>201</v>
      </c>
      <c r="D34" s="270" t="s">
        <v>212</v>
      </c>
      <c r="E34" s="270" t="s">
        <v>203</v>
      </c>
      <c r="F34" s="225">
        <v>17</v>
      </c>
      <c r="G34" s="225">
        <v>61.6</v>
      </c>
      <c r="H34" s="225">
        <v>20.5</v>
      </c>
      <c r="I34" s="225">
        <v>0.9</v>
      </c>
      <c r="J34" s="225">
        <v>0</v>
      </c>
      <c r="K34" s="226">
        <v>4.5049999999999999</v>
      </c>
      <c r="L34" s="226">
        <v>16.324000000000002</v>
      </c>
      <c r="M34" s="226">
        <v>5.4329999999999998</v>
      </c>
      <c r="N34" s="226">
        <v>0.23899999999999999</v>
      </c>
      <c r="O34" s="226">
        <v>0</v>
      </c>
      <c r="P34" s="226">
        <v>20.829000000000001</v>
      </c>
      <c r="Q34" s="226">
        <v>18.02</v>
      </c>
      <c r="R34" s="226">
        <v>16.324000000000002</v>
      </c>
      <c r="S34" s="226">
        <v>0</v>
      </c>
      <c r="T34" s="226">
        <v>0</v>
      </c>
      <c r="U34" s="226">
        <v>0</v>
      </c>
      <c r="V34" s="226">
        <v>34.344000000000001</v>
      </c>
      <c r="W34" s="227">
        <v>514281</v>
      </c>
      <c r="X34" s="227">
        <v>0</v>
      </c>
      <c r="Y34" s="227">
        <v>32093</v>
      </c>
    </row>
    <row r="35" spans="1:25" s="50" customFormat="1" x14ac:dyDescent="0.2">
      <c r="A35" s="270" t="s">
        <v>209</v>
      </c>
      <c r="B35" s="270">
        <v>10</v>
      </c>
      <c r="C35" s="270" t="s">
        <v>201</v>
      </c>
      <c r="D35" s="270" t="s">
        <v>212</v>
      </c>
      <c r="E35" s="270" t="s">
        <v>204</v>
      </c>
      <c r="F35" s="225">
        <v>10</v>
      </c>
      <c r="G35" s="225">
        <v>90</v>
      </c>
      <c r="H35" s="225">
        <v>0</v>
      </c>
      <c r="I35" s="225">
        <v>0</v>
      </c>
      <c r="J35" s="225">
        <v>0</v>
      </c>
      <c r="K35" s="226">
        <v>2.65</v>
      </c>
      <c r="L35" s="226">
        <v>23.85</v>
      </c>
      <c r="M35" s="226">
        <v>0</v>
      </c>
      <c r="N35" s="226">
        <v>0</v>
      </c>
      <c r="O35" s="226">
        <v>0</v>
      </c>
      <c r="P35" s="226">
        <v>26.5</v>
      </c>
      <c r="Q35" s="226">
        <v>10.6</v>
      </c>
      <c r="R35" s="226">
        <v>23.85</v>
      </c>
      <c r="S35" s="226">
        <v>0</v>
      </c>
      <c r="T35" s="226">
        <v>0</v>
      </c>
      <c r="U35" s="226">
        <v>0</v>
      </c>
      <c r="V35" s="226">
        <v>34.450000000000003</v>
      </c>
      <c r="W35" s="227">
        <v>101477</v>
      </c>
      <c r="X35" s="227">
        <v>0</v>
      </c>
      <c r="Y35" s="227">
        <v>6332</v>
      </c>
    </row>
    <row r="36" spans="1:25" s="50" customFormat="1" x14ac:dyDescent="0.2">
      <c r="A36" s="270" t="s">
        <v>209</v>
      </c>
      <c r="B36" s="270">
        <v>10</v>
      </c>
      <c r="C36" s="270" t="s">
        <v>201</v>
      </c>
      <c r="D36" s="270" t="s">
        <v>212</v>
      </c>
      <c r="E36" s="270" t="s">
        <v>205</v>
      </c>
      <c r="F36" s="225">
        <v>10</v>
      </c>
      <c r="G36" s="225">
        <v>90</v>
      </c>
      <c r="H36" s="225">
        <v>0</v>
      </c>
      <c r="I36" s="225">
        <v>0</v>
      </c>
      <c r="J36" s="225">
        <v>0</v>
      </c>
      <c r="K36" s="226">
        <v>2.65</v>
      </c>
      <c r="L36" s="226">
        <v>23.85</v>
      </c>
      <c r="M36" s="226">
        <v>0</v>
      </c>
      <c r="N36" s="226">
        <v>0</v>
      </c>
      <c r="O36" s="226">
        <v>0</v>
      </c>
      <c r="P36" s="226">
        <v>26.5</v>
      </c>
      <c r="Q36" s="226">
        <v>10.6</v>
      </c>
      <c r="R36" s="226">
        <v>23.85</v>
      </c>
      <c r="S36" s="226">
        <v>0</v>
      </c>
      <c r="T36" s="226">
        <v>0</v>
      </c>
      <c r="U36" s="226">
        <v>0</v>
      </c>
      <c r="V36" s="226">
        <v>34.450000000000003</v>
      </c>
      <c r="W36" s="227">
        <v>75448</v>
      </c>
      <c r="X36" s="227">
        <v>0</v>
      </c>
      <c r="Y36" s="227">
        <v>4708</v>
      </c>
    </row>
    <row r="37" spans="1:25" s="50" customFormat="1" ht="27" x14ac:dyDescent="0.2">
      <c r="A37" s="270" t="s">
        <v>209</v>
      </c>
      <c r="B37" s="270">
        <v>13</v>
      </c>
      <c r="C37" s="270" t="s">
        <v>201</v>
      </c>
      <c r="D37" s="270" t="s">
        <v>213</v>
      </c>
      <c r="E37" s="270" t="s">
        <v>203</v>
      </c>
      <c r="F37" s="225">
        <v>11.9</v>
      </c>
      <c r="G37" s="225">
        <v>65.7</v>
      </c>
      <c r="H37" s="225">
        <v>19.399999999999999</v>
      </c>
      <c r="I37" s="225">
        <v>3</v>
      </c>
      <c r="J37" s="225">
        <v>0</v>
      </c>
      <c r="K37" s="226">
        <v>2.0470000000000002</v>
      </c>
      <c r="L37" s="226">
        <v>11.3</v>
      </c>
      <c r="M37" s="226">
        <v>3.3370000000000002</v>
      </c>
      <c r="N37" s="226">
        <v>0.51600000000000001</v>
      </c>
      <c r="O37" s="226">
        <v>0</v>
      </c>
      <c r="P37" s="226">
        <v>13.347</v>
      </c>
      <c r="Q37" s="226">
        <v>8.1869999999999994</v>
      </c>
      <c r="R37" s="226">
        <v>11.3</v>
      </c>
      <c r="S37" s="226">
        <v>0</v>
      </c>
      <c r="T37" s="226">
        <v>0</v>
      </c>
      <c r="U37" s="226">
        <v>0</v>
      </c>
      <c r="V37" s="226">
        <v>19.488</v>
      </c>
      <c r="W37" s="227">
        <v>291815</v>
      </c>
      <c r="X37" s="227">
        <v>0</v>
      </c>
      <c r="Y37" s="227">
        <v>18210</v>
      </c>
    </row>
    <row r="38" spans="1:25" s="50" customFormat="1" ht="27" x14ac:dyDescent="0.2">
      <c r="A38" s="270" t="s">
        <v>209</v>
      </c>
      <c r="B38" s="270">
        <v>13</v>
      </c>
      <c r="C38" s="270" t="s">
        <v>201</v>
      </c>
      <c r="D38" s="270" t="s">
        <v>213</v>
      </c>
      <c r="E38" s="270" t="s">
        <v>204</v>
      </c>
      <c r="F38" s="225">
        <v>13.3</v>
      </c>
      <c r="G38" s="225">
        <v>36.700000000000003</v>
      </c>
      <c r="H38" s="225">
        <v>36.700000000000003</v>
      </c>
      <c r="I38" s="225">
        <v>13.3</v>
      </c>
      <c r="J38" s="225">
        <v>0</v>
      </c>
      <c r="K38" s="226">
        <v>2.2879999999999998</v>
      </c>
      <c r="L38" s="226">
        <v>6.3120000000000003</v>
      </c>
      <c r="M38" s="226">
        <v>6.3120000000000003</v>
      </c>
      <c r="N38" s="226">
        <v>2.2879999999999998</v>
      </c>
      <c r="O38" s="226">
        <v>0</v>
      </c>
      <c r="P38" s="226">
        <v>8.6</v>
      </c>
      <c r="Q38" s="226">
        <v>9.15</v>
      </c>
      <c r="R38" s="226">
        <v>6.3120000000000003</v>
      </c>
      <c r="S38" s="226">
        <v>0</v>
      </c>
      <c r="T38" s="226">
        <v>0</v>
      </c>
      <c r="U38" s="226">
        <v>0</v>
      </c>
      <c r="V38" s="226">
        <v>15.462999999999999</v>
      </c>
      <c r="W38" s="227">
        <v>45548</v>
      </c>
      <c r="X38" s="227">
        <v>0</v>
      </c>
      <c r="Y38" s="227">
        <v>2842</v>
      </c>
    </row>
    <row r="39" spans="1:25" s="50" customFormat="1" ht="27" x14ac:dyDescent="0.2">
      <c r="A39" s="270" t="s">
        <v>209</v>
      </c>
      <c r="B39" s="270">
        <v>13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70</v>
      </c>
      <c r="H39" s="225">
        <v>30</v>
      </c>
      <c r="I39" s="225">
        <v>0</v>
      </c>
      <c r="J39" s="225">
        <v>0</v>
      </c>
      <c r="K39" s="226">
        <v>0</v>
      </c>
      <c r="L39" s="226">
        <v>12.04</v>
      </c>
      <c r="M39" s="226">
        <v>5.16</v>
      </c>
      <c r="N39" s="226">
        <v>0</v>
      </c>
      <c r="O39" s="226">
        <v>0</v>
      </c>
      <c r="P39" s="226">
        <v>12.04</v>
      </c>
      <c r="Q39" s="226">
        <v>0</v>
      </c>
      <c r="R39" s="226">
        <v>12.04</v>
      </c>
      <c r="S39" s="226">
        <v>0</v>
      </c>
      <c r="T39" s="226">
        <v>0</v>
      </c>
      <c r="U39" s="226">
        <v>0</v>
      </c>
      <c r="V39" s="226">
        <v>12.04</v>
      </c>
      <c r="W39" s="227">
        <v>26369</v>
      </c>
      <c r="X39" s="227">
        <v>0</v>
      </c>
      <c r="Y39" s="227">
        <v>1646</v>
      </c>
    </row>
    <row r="40" spans="1:25" s="50" customFormat="1" x14ac:dyDescent="0.2">
      <c r="A40" s="270" t="s">
        <v>214</v>
      </c>
      <c r="B40" s="270">
        <v>16</v>
      </c>
      <c r="C40" s="270" t="s">
        <v>201</v>
      </c>
      <c r="D40" s="270" t="s">
        <v>215</v>
      </c>
      <c r="E40" s="270" t="s">
        <v>203</v>
      </c>
      <c r="F40" s="225">
        <v>30</v>
      </c>
      <c r="G40" s="225">
        <v>46.2</v>
      </c>
      <c r="H40" s="225">
        <v>20.7</v>
      </c>
      <c r="I40" s="225">
        <v>3.1</v>
      </c>
      <c r="J40" s="225">
        <v>0</v>
      </c>
      <c r="K40" s="226">
        <v>10.47</v>
      </c>
      <c r="L40" s="226">
        <v>16.123999999999999</v>
      </c>
      <c r="M40" s="226">
        <v>7.2240000000000002</v>
      </c>
      <c r="N40" s="226">
        <v>1.0820000000000001</v>
      </c>
      <c r="O40" s="226">
        <v>0</v>
      </c>
      <c r="P40" s="226">
        <v>26.594000000000001</v>
      </c>
      <c r="Q40" s="226">
        <v>41.88</v>
      </c>
      <c r="R40" s="226">
        <v>16.123999999999999</v>
      </c>
      <c r="S40" s="226">
        <v>0</v>
      </c>
      <c r="T40" s="226">
        <v>0</v>
      </c>
      <c r="U40" s="226">
        <v>0</v>
      </c>
      <c r="V40" s="226">
        <v>58.003999999999998</v>
      </c>
      <c r="W40" s="227">
        <v>618074</v>
      </c>
      <c r="X40" s="227">
        <v>0</v>
      </c>
      <c r="Y40" s="227">
        <v>38570</v>
      </c>
    </row>
    <row r="41" spans="1:25" s="50" customFormat="1" x14ac:dyDescent="0.2">
      <c r="A41" s="270" t="s">
        <v>214</v>
      </c>
      <c r="B41" s="270">
        <v>16</v>
      </c>
      <c r="C41" s="270" t="s">
        <v>201</v>
      </c>
      <c r="D41" s="270" t="s">
        <v>215</v>
      </c>
      <c r="E41" s="270" t="s">
        <v>204</v>
      </c>
      <c r="F41" s="225">
        <v>70</v>
      </c>
      <c r="G41" s="225">
        <v>30</v>
      </c>
      <c r="H41" s="225">
        <v>0</v>
      </c>
      <c r="I41" s="225">
        <v>0</v>
      </c>
      <c r="J41" s="225">
        <v>0</v>
      </c>
      <c r="K41" s="226">
        <v>24.43</v>
      </c>
      <c r="L41" s="226">
        <v>10.47</v>
      </c>
      <c r="M41" s="226">
        <v>0</v>
      </c>
      <c r="N41" s="226">
        <v>0</v>
      </c>
      <c r="O41" s="226">
        <v>0</v>
      </c>
      <c r="P41" s="226">
        <v>34.9</v>
      </c>
      <c r="Q41" s="226">
        <v>97.72</v>
      </c>
      <c r="R41" s="226">
        <v>10.47</v>
      </c>
      <c r="S41" s="226">
        <v>0</v>
      </c>
      <c r="T41" s="226">
        <v>0</v>
      </c>
      <c r="U41" s="226">
        <v>0</v>
      </c>
      <c r="V41" s="226">
        <v>108.19</v>
      </c>
      <c r="W41" s="227">
        <v>250802</v>
      </c>
      <c r="X41" s="227">
        <v>0</v>
      </c>
      <c r="Y41" s="227">
        <v>15651</v>
      </c>
    </row>
    <row r="42" spans="1:25" s="50" customFormat="1" x14ac:dyDescent="0.2">
      <c r="A42" s="270" t="s">
        <v>214</v>
      </c>
      <c r="B42" s="270">
        <v>16</v>
      </c>
      <c r="C42" s="270" t="s">
        <v>201</v>
      </c>
      <c r="D42" s="270" t="s">
        <v>215</v>
      </c>
      <c r="E42" s="270" t="s">
        <v>205</v>
      </c>
      <c r="F42" s="225">
        <v>50</v>
      </c>
      <c r="G42" s="225">
        <v>37.5</v>
      </c>
      <c r="H42" s="225">
        <v>12.5</v>
      </c>
      <c r="I42" s="225">
        <v>0</v>
      </c>
      <c r="J42" s="225">
        <v>0</v>
      </c>
      <c r="K42" s="226">
        <v>17.45</v>
      </c>
      <c r="L42" s="226">
        <v>13.087999999999999</v>
      </c>
      <c r="M42" s="226">
        <v>4.3620000000000001</v>
      </c>
      <c r="N42" s="226">
        <v>0</v>
      </c>
      <c r="O42" s="226">
        <v>0</v>
      </c>
      <c r="P42" s="226">
        <v>30.538</v>
      </c>
      <c r="Q42" s="226">
        <v>69.8</v>
      </c>
      <c r="R42" s="226">
        <v>13.087999999999999</v>
      </c>
      <c r="S42" s="226">
        <v>0</v>
      </c>
      <c r="T42" s="226">
        <v>0</v>
      </c>
      <c r="U42" s="226">
        <v>0</v>
      </c>
      <c r="V42" s="226">
        <v>82.888000000000005</v>
      </c>
      <c r="W42" s="227">
        <v>139170</v>
      </c>
      <c r="X42" s="227">
        <v>0</v>
      </c>
      <c r="Y42" s="227">
        <v>8685</v>
      </c>
    </row>
    <row r="43" spans="1:25" s="50" customFormat="1" x14ac:dyDescent="0.2">
      <c r="A43" s="270" t="s">
        <v>214</v>
      </c>
      <c r="B43" s="270">
        <v>17</v>
      </c>
      <c r="C43" s="270" t="s">
        <v>200</v>
      </c>
      <c r="D43" s="270" t="s">
        <v>216</v>
      </c>
      <c r="E43" s="270" t="s">
        <v>203</v>
      </c>
      <c r="F43" s="225">
        <v>31.9</v>
      </c>
      <c r="G43" s="225">
        <v>43.1</v>
      </c>
      <c r="H43" s="225">
        <v>20.8</v>
      </c>
      <c r="I43" s="225">
        <v>4.2</v>
      </c>
      <c r="J43" s="225">
        <v>0</v>
      </c>
      <c r="K43" s="226">
        <v>6.0609999999999999</v>
      </c>
      <c r="L43" s="226">
        <v>8.1890000000000001</v>
      </c>
      <c r="M43" s="226">
        <v>3.952</v>
      </c>
      <c r="N43" s="226">
        <v>0.79800000000000004</v>
      </c>
      <c r="O43" s="226">
        <v>0</v>
      </c>
      <c r="P43" s="226">
        <v>14.25</v>
      </c>
      <c r="Q43" s="226">
        <v>24.244</v>
      </c>
      <c r="R43" s="226">
        <v>8.1890000000000001</v>
      </c>
      <c r="S43" s="226">
        <v>0</v>
      </c>
      <c r="T43" s="226">
        <v>0</v>
      </c>
      <c r="U43" s="226">
        <v>0</v>
      </c>
      <c r="V43" s="226">
        <v>32.433</v>
      </c>
      <c r="W43" s="227">
        <v>383109</v>
      </c>
      <c r="X43" s="227">
        <v>0</v>
      </c>
      <c r="Y43" s="227">
        <v>23907</v>
      </c>
    </row>
    <row r="44" spans="1:25" s="50" customFormat="1" x14ac:dyDescent="0.2">
      <c r="A44" s="270" t="s">
        <v>214</v>
      </c>
      <c r="B44" s="270">
        <v>17</v>
      </c>
      <c r="C44" s="270" t="s">
        <v>200</v>
      </c>
      <c r="D44" s="270" t="s">
        <v>216</v>
      </c>
      <c r="E44" s="270" t="s">
        <v>204</v>
      </c>
      <c r="F44" s="225">
        <v>0</v>
      </c>
      <c r="G44" s="225">
        <v>86.7</v>
      </c>
      <c r="H44" s="225">
        <v>13.3</v>
      </c>
      <c r="I44" s="225">
        <v>0</v>
      </c>
      <c r="J44" s="225">
        <v>0</v>
      </c>
      <c r="K44" s="226">
        <v>0</v>
      </c>
      <c r="L44" s="226">
        <v>16.472999999999999</v>
      </c>
      <c r="M44" s="226">
        <v>2.5270000000000001</v>
      </c>
      <c r="N44" s="226">
        <v>0</v>
      </c>
      <c r="O44" s="226">
        <v>0</v>
      </c>
      <c r="P44" s="226">
        <v>16.472999999999999</v>
      </c>
      <c r="Q44" s="226">
        <v>0</v>
      </c>
      <c r="R44" s="226">
        <v>16.472999999999999</v>
      </c>
      <c r="S44" s="226">
        <v>0</v>
      </c>
      <c r="T44" s="226">
        <v>0</v>
      </c>
      <c r="U44" s="226">
        <v>0</v>
      </c>
      <c r="V44" s="226">
        <v>16.472999999999999</v>
      </c>
      <c r="W44" s="227">
        <v>44744</v>
      </c>
      <c r="X44" s="227">
        <v>0</v>
      </c>
      <c r="Y44" s="227">
        <v>2792</v>
      </c>
    </row>
    <row r="45" spans="1:25" s="50" customFormat="1" x14ac:dyDescent="0.2">
      <c r="A45" s="270" t="s">
        <v>214</v>
      </c>
      <c r="B45" s="270">
        <v>17</v>
      </c>
      <c r="C45" s="270" t="s">
        <v>200</v>
      </c>
      <c r="D45" s="270" t="s">
        <v>216</v>
      </c>
      <c r="E45" s="270" t="s">
        <v>205</v>
      </c>
      <c r="F45" s="225">
        <v>62.5</v>
      </c>
      <c r="G45" s="225">
        <v>37.5</v>
      </c>
      <c r="H45" s="225">
        <v>0</v>
      </c>
      <c r="I45" s="225">
        <v>0</v>
      </c>
      <c r="J45" s="225">
        <v>0</v>
      </c>
      <c r="K45" s="226">
        <v>11.875</v>
      </c>
      <c r="L45" s="226">
        <v>7.125</v>
      </c>
      <c r="M45" s="226">
        <v>0</v>
      </c>
      <c r="N45" s="226">
        <v>0</v>
      </c>
      <c r="O45" s="226">
        <v>0</v>
      </c>
      <c r="P45" s="226">
        <v>19</v>
      </c>
      <c r="Q45" s="226">
        <v>47.5</v>
      </c>
      <c r="R45" s="226">
        <v>7.125</v>
      </c>
      <c r="S45" s="226">
        <v>0</v>
      </c>
      <c r="T45" s="226">
        <v>0</v>
      </c>
      <c r="U45" s="226">
        <v>0</v>
      </c>
      <c r="V45" s="226">
        <v>54.625</v>
      </c>
      <c r="W45" s="227">
        <v>96270</v>
      </c>
      <c r="X45" s="227">
        <v>0</v>
      </c>
      <c r="Y45" s="227">
        <v>6008</v>
      </c>
    </row>
    <row r="46" spans="1:25" s="50" customFormat="1" x14ac:dyDescent="0.2">
      <c r="A46" s="270" t="s">
        <v>214</v>
      </c>
      <c r="B46" s="270">
        <v>17</v>
      </c>
      <c r="C46" s="270" t="s">
        <v>209</v>
      </c>
      <c r="D46" s="270" t="s">
        <v>216</v>
      </c>
      <c r="E46" s="270" t="s">
        <v>203</v>
      </c>
      <c r="F46" s="225">
        <v>9.5</v>
      </c>
      <c r="G46" s="225">
        <v>46.5</v>
      </c>
      <c r="H46" s="225">
        <v>39.200000000000003</v>
      </c>
      <c r="I46" s="225">
        <v>4.8</v>
      </c>
      <c r="J46" s="225">
        <v>0</v>
      </c>
      <c r="K46" s="226">
        <v>2.0710000000000002</v>
      </c>
      <c r="L46" s="226">
        <v>10.137</v>
      </c>
      <c r="M46" s="226">
        <v>8.5459999999999994</v>
      </c>
      <c r="N46" s="226">
        <v>1.046</v>
      </c>
      <c r="O46" s="226">
        <v>0</v>
      </c>
      <c r="P46" s="226">
        <v>12.208</v>
      </c>
      <c r="Q46" s="226">
        <v>8.2840000000000007</v>
      </c>
      <c r="R46" s="226">
        <v>10.137</v>
      </c>
      <c r="S46" s="226">
        <v>0</v>
      </c>
      <c r="T46" s="226">
        <v>0</v>
      </c>
      <c r="U46" s="226">
        <v>0</v>
      </c>
      <c r="V46" s="226">
        <v>18.420999999999999</v>
      </c>
      <c r="W46" s="227">
        <v>217595</v>
      </c>
      <c r="X46" s="227">
        <v>0</v>
      </c>
      <c r="Y46" s="227">
        <v>13579</v>
      </c>
    </row>
    <row r="47" spans="1:25" s="50" customFormat="1" x14ac:dyDescent="0.2">
      <c r="A47" s="270" t="s">
        <v>214</v>
      </c>
      <c r="B47" s="270">
        <v>17</v>
      </c>
      <c r="C47" s="270" t="s">
        <v>209</v>
      </c>
      <c r="D47" s="270" t="s">
        <v>216</v>
      </c>
      <c r="E47" s="270" t="s">
        <v>204</v>
      </c>
      <c r="F47" s="225">
        <v>0</v>
      </c>
      <c r="G47" s="225">
        <v>50</v>
      </c>
      <c r="H47" s="225">
        <v>50</v>
      </c>
      <c r="I47" s="225">
        <v>0</v>
      </c>
      <c r="J47" s="225">
        <v>0</v>
      </c>
      <c r="K47" s="226">
        <v>0</v>
      </c>
      <c r="L47" s="226">
        <v>10.9</v>
      </c>
      <c r="M47" s="226">
        <v>10.9</v>
      </c>
      <c r="N47" s="226">
        <v>0</v>
      </c>
      <c r="O47" s="226">
        <v>0</v>
      </c>
      <c r="P47" s="226">
        <v>10.9</v>
      </c>
      <c r="Q47" s="226">
        <v>0</v>
      </c>
      <c r="R47" s="226">
        <v>10.9</v>
      </c>
      <c r="S47" s="226">
        <v>0</v>
      </c>
      <c r="T47" s="226">
        <v>0</v>
      </c>
      <c r="U47" s="226">
        <v>0</v>
      </c>
      <c r="V47" s="226">
        <v>10.9</v>
      </c>
      <c r="W47" s="227">
        <v>29607</v>
      </c>
      <c r="X47" s="227">
        <v>0</v>
      </c>
      <c r="Y47" s="227">
        <v>1848</v>
      </c>
    </row>
    <row r="48" spans="1:25" s="50" customFormat="1" x14ac:dyDescent="0.2">
      <c r="A48" s="270" t="s">
        <v>214</v>
      </c>
      <c r="B48" s="270">
        <v>17</v>
      </c>
      <c r="C48" s="270" t="s">
        <v>209</v>
      </c>
      <c r="D48" s="270" t="s">
        <v>216</v>
      </c>
      <c r="E48" s="270" t="s">
        <v>205</v>
      </c>
      <c r="F48" s="225">
        <v>0</v>
      </c>
      <c r="G48" s="225">
        <v>12.5</v>
      </c>
      <c r="H48" s="225">
        <v>87.5</v>
      </c>
      <c r="I48" s="225">
        <v>0</v>
      </c>
      <c r="J48" s="225">
        <v>0</v>
      </c>
      <c r="K48" s="226">
        <v>0</v>
      </c>
      <c r="L48" s="226">
        <v>2.7250000000000001</v>
      </c>
      <c r="M48" s="226">
        <v>19.074999999999999</v>
      </c>
      <c r="N48" s="226">
        <v>0</v>
      </c>
      <c r="O48" s="226">
        <v>0</v>
      </c>
      <c r="P48" s="226">
        <v>2.7250000000000001</v>
      </c>
      <c r="Q48" s="226">
        <v>0</v>
      </c>
      <c r="R48" s="226">
        <v>2.7250000000000001</v>
      </c>
      <c r="S48" s="226">
        <v>0</v>
      </c>
      <c r="T48" s="226">
        <v>0</v>
      </c>
      <c r="U48" s="226">
        <v>0</v>
      </c>
      <c r="V48" s="226">
        <v>2.7250000000000001</v>
      </c>
      <c r="W48" s="227">
        <v>4802</v>
      </c>
      <c r="X48" s="227">
        <v>0</v>
      </c>
      <c r="Y48" s="227">
        <v>300</v>
      </c>
    </row>
    <row r="49" spans="1:25" s="50" customFormat="1" x14ac:dyDescent="0.2">
      <c r="A49" s="270" t="s">
        <v>214</v>
      </c>
      <c r="B49" s="270">
        <v>19</v>
      </c>
      <c r="C49" s="270" t="s">
        <v>201</v>
      </c>
      <c r="D49" s="270" t="s">
        <v>217</v>
      </c>
      <c r="E49" s="270" t="s">
        <v>203</v>
      </c>
      <c r="F49" s="225">
        <v>18.7</v>
      </c>
      <c r="G49" s="225">
        <v>52.5</v>
      </c>
      <c r="H49" s="225">
        <v>25.9</v>
      </c>
      <c r="I49" s="225">
        <v>2.2000000000000002</v>
      </c>
      <c r="J49" s="225">
        <v>0.7</v>
      </c>
      <c r="K49" s="226">
        <v>7.48</v>
      </c>
      <c r="L49" s="226">
        <v>21</v>
      </c>
      <c r="M49" s="226">
        <v>10.36</v>
      </c>
      <c r="N49" s="226">
        <v>0.88</v>
      </c>
      <c r="O49" s="226">
        <v>0.28000000000000003</v>
      </c>
      <c r="P49" s="226">
        <v>28.48</v>
      </c>
      <c r="Q49" s="226">
        <v>29.92</v>
      </c>
      <c r="R49" s="226">
        <v>21</v>
      </c>
      <c r="S49" s="226">
        <v>0</v>
      </c>
      <c r="T49" s="226">
        <v>0</v>
      </c>
      <c r="U49" s="226">
        <v>0</v>
      </c>
      <c r="V49" s="226">
        <v>50.92</v>
      </c>
      <c r="W49" s="227">
        <v>417378</v>
      </c>
      <c r="X49" s="227">
        <v>0</v>
      </c>
      <c r="Y49" s="227">
        <v>26046</v>
      </c>
    </row>
    <row r="50" spans="1:25" s="50" customFormat="1" x14ac:dyDescent="0.2">
      <c r="A50" s="270" t="s">
        <v>214</v>
      </c>
      <c r="B50" s="270">
        <v>19</v>
      </c>
      <c r="C50" s="270" t="s">
        <v>201</v>
      </c>
      <c r="D50" s="270" t="s">
        <v>217</v>
      </c>
      <c r="E50" s="270" t="s">
        <v>204</v>
      </c>
      <c r="F50" s="225">
        <v>60</v>
      </c>
      <c r="G50" s="225">
        <v>40</v>
      </c>
      <c r="H50" s="225">
        <v>0</v>
      </c>
      <c r="I50" s="225">
        <v>0</v>
      </c>
      <c r="J50" s="225">
        <v>0</v>
      </c>
      <c r="K50" s="226">
        <v>24</v>
      </c>
      <c r="L50" s="226">
        <v>16</v>
      </c>
      <c r="M50" s="226">
        <v>0</v>
      </c>
      <c r="N50" s="226">
        <v>0</v>
      </c>
      <c r="O50" s="226">
        <v>0</v>
      </c>
      <c r="P50" s="226">
        <v>40</v>
      </c>
      <c r="Q50" s="226">
        <v>96</v>
      </c>
      <c r="R50" s="226">
        <v>16</v>
      </c>
      <c r="S50" s="226">
        <v>0</v>
      </c>
      <c r="T50" s="226">
        <v>0</v>
      </c>
      <c r="U50" s="226">
        <v>0</v>
      </c>
      <c r="V50" s="226">
        <v>112</v>
      </c>
      <c r="W50" s="227">
        <v>199719</v>
      </c>
      <c r="X50" s="227">
        <v>0</v>
      </c>
      <c r="Y50" s="227">
        <v>12463</v>
      </c>
    </row>
    <row r="51" spans="1:25" s="50" customFormat="1" x14ac:dyDescent="0.2">
      <c r="A51" s="270" t="s">
        <v>214</v>
      </c>
      <c r="B51" s="270">
        <v>19</v>
      </c>
      <c r="C51" s="270" t="s">
        <v>201</v>
      </c>
      <c r="D51" s="270" t="s">
        <v>217</v>
      </c>
      <c r="E51" s="270" t="s">
        <v>205</v>
      </c>
      <c r="F51" s="225">
        <v>50</v>
      </c>
      <c r="G51" s="225">
        <v>50</v>
      </c>
      <c r="H51" s="225">
        <v>0</v>
      </c>
      <c r="I51" s="225">
        <v>0</v>
      </c>
      <c r="J51" s="225">
        <v>0</v>
      </c>
      <c r="K51" s="226">
        <v>20</v>
      </c>
      <c r="L51" s="226">
        <v>20</v>
      </c>
      <c r="M51" s="226">
        <v>0</v>
      </c>
      <c r="N51" s="226">
        <v>0</v>
      </c>
      <c r="O51" s="226">
        <v>0</v>
      </c>
      <c r="P51" s="226">
        <v>40</v>
      </c>
      <c r="Q51" s="226">
        <v>80</v>
      </c>
      <c r="R51" s="226">
        <v>20</v>
      </c>
      <c r="S51" s="226">
        <v>0</v>
      </c>
      <c r="T51" s="226">
        <v>0</v>
      </c>
      <c r="U51" s="226">
        <v>0</v>
      </c>
      <c r="V51" s="226">
        <v>100</v>
      </c>
      <c r="W51" s="227">
        <v>129156</v>
      </c>
      <c r="X51" s="227">
        <v>0</v>
      </c>
      <c r="Y51" s="227">
        <v>8060</v>
      </c>
    </row>
    <row r="52" spans="1:25" s="50" customFormat="1" x14ac:dyDescent="0.2">
      <c r="A52" s="270" t="s">
        <v>214</v>
      </c>
      <c r="B52" s="270">
        <v>20</v>
      </c>
      <c r="C52" s="270" t="s">
        <v>201</v>
      </c>
      <c r="D52" s="270" t="s">
        <v>218</v>
      </c>
      <c r="E52" s="270" t="s">
        <v>203</v>
      </c>
      <c r="F52" s="225">
        <v>18</v>
      </c>
      <c r="G52" s="225">
        <v>48.3</v>
      </c>
      <c r="H52" s="225">
        <v>33.700000000000003</v>
      </c>
      <c r="I52" s="225">
        <v>0</v>
      </c>
      <c r="J52" s="225">
        <v>0</v>
      </c>
      <c r="K52" s="226">
        <v>4.7160000000000002</v>
      </c>
      <c r="L52" s="226">
        <v>12.654999999999999</v>
      </c>
      <c r="M52" s="226">
        <v>8.8290000000000006</v>
      </c>
      <c r="N52" s="226">
        <v>0</v>
      </c>
      <c r="O52" s="226">
        <v>0</v>
      </c>
      <c r="P52" s="226">
        <v>17.370999999999999</v>
      </c>
      <c r="Q52" s="226">
        <v>18.864000000000001</v>
      </c>
      <c r="R52" s="226">
        <v>12.654999999999999</v>
      </c>
      <c r="S52" s="226">
        <v>0</v>
      </c>
      <c r="T52" s="226">
        <v>0</v>
      </c>
      <c r="U52" s="226">
        <v>0</v>
      </c>
      <c r="V52" s="226">
        <v>31.518999999999998</v>
      </c>
      <c r="W52" s="227">
        <v>258349</v>
      </c>
      <c r="X52" s="227">
        <v>0</v>
      </c>
      <c r="Y52" s="227">
        <v>16122</v>
      </c>
    </row>
    <row r="53" spans="1:25" s="50" customFormat="1" x14ac:dyDescent="0.2">
      <c r="A53" s="270" t="s">
        <v>214</v>
      </c>
      <c r="B53" s="270">
        <v>20</v>
      </c>
      <c r="C53" s="270" t="s">
        <v>201</v>
      </c>
      <c r="D53" s="270" t="s">
        <v>218</v>
      </c>
      <c r="E53" s="270" t="s">
        <v>204</v>
      </c>
      <c r="F53" s="225">
        <v>0</v>
      </c>
      <c r="G53" s="225">
        <v>60</v>
      </c>
      <c r="H53" s="225">
        <v>40</v>
      </c>
      <c r="I53" s="225">
        <v>0</v>
      </c>
      <c r="J53" s="225">
        <v>0</v>
      </c>
      <c r="K53" s="226">
        <v>0</v>
      </c>
      <c r="L53" s="226">
        <v>15.72</v>
      </c>
      <c r="M53" s="226">
        <v>10.48</v>
      </c>
      <c r="N53" s="226">
        <v>0</v>
      </c>
      <c r="O53" s="226">
        <v>0</v>
      </c>
      <c r="P53" s="226">
        <v>15.72</v>
      </c>
      <c r="Q53" s="226">
        <v>0</v>
      </c>
      <c r="R53" s="226">
        <v>15.72</v>
      </c>
      <c r="S53" s="226">
        <v>0</v>
      </c>
      <c r="T53" s="226">
        <v>0</v>
      </c>
      <c r="U53" s="226">
        <v>0</v>
      </c>
      <c r="V53" s="226">
        <v>15.72</v>
      </c>
      <c r="W53" s="227">
        <v>28032</v>
      </c>
      <c r="X53" s="227">
        <v>0</v>
      </c>
      <c r="Y53" s="227">
        <v>1749</v>
      </c>
    </row>
    <row r="54" spans="1:25" s="50" customFormat="1" x14ac:dyDescent="0.2">
      <c r="A54" s="270" t="s">
        <v>214</v>
      </c>
      <c r="B54" s="270">
        <v>20</v>
      </c>
      <c r="C54" s="270" t="s">
        <v>201</v>
      </c>
      <c r="D54" s="270" t="s">
        <v>218</v>
      </c>
      <c r="E54" s="270" t="s">
        <v>205</v>
      </c>
      <c r="F54" s="225">
        <v>25</v>
      </c>
      <c r="G54" s="225">
        <v>75</v>
      </c>
      <c r="H54" s="225">
        <v>0</v>
      </c>
      <c r="I54" s="225">
        <v>0</v>
      </c>
      <c r="J54" s="225">
        <v>0</v>
      </c>
      <c r="K54" s="226">
        <v>6.55</v>
      </c>
      <c r="L54" s="226">
        <v>19.649999999999999</v>
      </c>
      <c r="M54" s="226">
        <v>0</v>
      </c>
      <c r="N54" s="226">
        <v>0</v>
      </c>
      <c r="O54" s="226">
        <v>0</v>
      </c>
      <c r="P54" s="226">
        <v>26.2</v>
      </c>
      <c r="Q54" s="226">
        <v>26.2</v>
      </c>
      <c r="R54" s="226">
        <v>19.649999999999999</v>
      </c>
      <c r="S54" s="226">
        <v>0</v>
      </c>
      <c r="T54" s="226">
        <v>0</v>
      </c>
      <c r="U54" s="226">
        <v>0</v>
      </c>
      <c r="V54" s="226">
        <v>45.85</v>
      </c>
      <c r="W54" s="227">
        <v>59218</v>
      </c>
      <c r="X54" s="227">
        <v>0</v>
      </c>
      <c r="Y54" s="227">
        <v>3695</v>
      </c>
    </row>
    <row r="55" spans="1:25" s="50" customFormat="1" x14ac:dyDescent="0.2">
      <c r="A55" s="270" t="s">
        <v>214</v>
      </c>
      <c r="B55" s="270">
        <v>21</v>
      </c>
      <c r="C55" s="270" t="s">
        <v>201</v>
      </c>
      <c r="D55" s="270" t="s">
        <v>219</v>
      </c>
      <c r="E55" s="270" t="s">
        <v>203</v>
      </c>
      <c r="F55" s="225">
        <v>26.8</v>
      </c>
      <c r="G55" s="225">
        <v>39.299999999999997</v>
      </c>
      <c r="H55" s="225">
        <v>32.1</v>
      </c>
      <c r="I55" s="225">
        <v>1.8</v>
      </c>
      <c r="J55" s="225">
        <v>0</v>
      </c>
      <c r="K55" s="226">
        <v>4.2880000000000003</v>
      </c>
      <c r="L55" s="226">
        <v>6.2880000000000003</v>
      </c>
      <c r="M55" s="226">
        <v>5.1360000000000001</v>
      </c>
      <c r="N55" s="226">
        <v>0.28799999999999998</v>
      </c>
      <c r="O55" s="226">
        <v>0</v>
      </c>
      <c r="P55" s="226">
        <v>10.576000000000001</v>
      </c>
      <c r="Q55" s="226">
        <v>17.152000000000001</v>
      </c>
      <c r="R55" s="226">
        <v>6.2880000000000003</v>
      </c>
      <c r="S55" s="226">
        <v>0</v>
      </c>
      <c r="T55" s="226">
        <v>0</v>
      </c>
      <c r="U55" s="226">
        <v>0</v>
      </c>
      <c r="V55" s="226">
        <v>23.44</v>
      </c>
      <c r="W55" s="227">
        <v>192131</v>
      </c>
      <c r="X55" s="227">
        <v>0</v>
      </c>
      <c r="Y55" s="227">
        <v>11990</v>
      </c>
    </row>
    <row r="56" spans="1:25" s="50" customFormat="1" x14ac:dyDescent="0.2">
      <c r="A56" s="270" t="s">
        <v>214</v>
      </c>
      <c r="B56" s="270">
        <v>21</v>
      </c>
      <c r="C56" s="270" t="s">
        <v>201</v>
      </c>
      <c r="D56" s="270" t="s">
        <v>219</v>
      </c>
      <c r="E56" s="270" t="s">
        <v>204</v>
      </c>
      <c r="F56" s="225">
        <v>13.3</v>
      </c>
      <c r="G56" s="225">
        <v>66.7</v>
      </c>
      <c r="H56" s="225">
        <v>20</v>
      </c>
      <c r="I56" s="225">
        <v>0</v>
      </c>
      <c r="J56" s="225">
        <v>0</v>
      </c>
      <c r="K56" s="226">
        <v>2.1280000000000001</v>
      </c>
      <c r="L56" s="226">
        <v>10.672000000000001</v>
      </c>
      <c r="M56" s="226">
        <v>3.2</v>
      </c>
      <c r="N56" s="226">
        <v>0</v>
      </c>
      <c r="O56" s="226">
        <v>0</v>
      </c>
      <c r="P56" s="226">
        <v>12.8</v>
      </c>
      <c r="Q56" s="226">
        <v>8.5120000000000005</v>
      </c>
      <c r="R56" s="226">
        <v>10.672000000000001</v>
      </c>
      <c r="S56" s="226">
        <v>0</v>
      </c>
      <c r="T56" s="226">
        <v>0</v>
      </c>
      <c r="U56" s="226">
        <v>0</v>
      </c>
      <c r="V56" s="226">
        <v>19.184000000000001</v>
      </c>
      <c r="W56" s="227">
        <v>34209</v>
      </c>
      <c r="X56" s="227">
        <v>0</v>
      </c>
      <c r="Y56" s="227">
        <v>2135</v>
      </c>
    </row>
    <row r="57" spans="1:25" s="50" customFormat="1" x14ac:dyDescent="0.2">
      <c r="A57" s="270" t="s">
        <v>214</v>
      </c>
      <c r="B57" s="270">
        <v>21</v>
      </c>
      <c r="C57" s="270" t="s">
        <v>201</v>
      </c>
      <c r="D57" s="270" t="s">
        <v>219</v>
      </c>
      <c r="E57" s="270" t="s">
        <v>205</v>
      </c>
      <c r="F57" s="225">
        <v>37.5</v>
      </c>
      <c r="G57" s="225">
        <v>12.5</v>
      </c>
      <c r="H57" s="225">
        <v>50</v>
      </c>
      <c r="I57" s="225">
        <v>0</v>
      </c>
      <c r="J57" s="225">
        <v>0</v>
      </c>
      <c r="K57" s="226">
        <v>6</v>
      </c>
      <c r="L57" s="226">
        <v>2</v>
      </c>
      <c r="M57" s="226">
        <v>8</v>
      </c>
      <c r="N57" s="226">
        <v>0</v>
      </c>
      <c r="O57" s="226">
        <v>0</v>
      </c>
      <c r="P57" s="226">
        <v>8</v>
      </c>
      <c r="Q57" s="226">
        <v>24</v>
      </c>
      <c r="R57" s="226">
        <v>2</v>
      </c>
      <c r="S57" s="226">
        <v>0</v>
      </c>
      <c r="T57" s="226">
        <v>0</v>
      </c>
      <c r="U57" s="226">
        <v>0</v>
      </c>
      <c r="V57" s="226">
        <v>26</v>
      </c>
      <c r="W57" s="227">
        <v>33581</v>
      </c>
      <c r="X57" s="227">
        <v>0</v>
      </c>
      <c r="Y57" s="227">
        <v>2096</v>
      </c>
    </row>
    <row r="58" spans="1:25" s="50" customFormat="1" x14ac:dyDescent="0.2">
      <c r="A58" s="270" t="s">
        <v>214</v>
      </c>
      <c r="B58" s="270">
        <v>25</v>
      </c>
      <c r="C58" s="270" t="s">
        <v>201</v>
      </c>
      <c r="D58" s="270" t="s">
        <v>220</v>
      </c>
      <c r="E58" s="270" t="s">
        <v>203</v>
      </c>
      <c r="F58" s="225">
        <v>24.6</v>
      </c>
      <c r="G58" s="225">
        <v>55.7</v>
      </c>
      <c r="H58" s="225">
        <v>18.100000000000001</v>
      </c>
      <c r="I58" s="225">
        <v>1.6</v>
      </c>
      <c r="J58" s="225">
        <v>0</v>
      </c>
      <c r="K58" s="226">
        <v>3.8380000000000001</v>
      </c>
      <c r="L58" s="226">
        <v>8.6890000000000001</v>
      </c>
      <c r="M58" s="226">
        <v>2.8239999999999998</v>
      </c>
      <c r="N58" s="226">
        <v>0.25</v>
      </c>
      <c r="O58" s="226">
        <v>0</v>
      </c>
      <c r="P58" s="226">
        <v>12.526999999999999</v>
      </c>
      <c r="Q58" s="226">
        <v>15.35</v>
      </c>
      <c r="R58" s="226">
        <v>8.6890000000000001</v>
      </c>
      <c r="S58" s="226">
        <v>0</v>
      </c>
      <c r="T58" s="226">
        <v>0</v>
      </c>
      <c r="U58" s="226">
        <v>0</v>
      </c>
      <c r="V58" s="226">
        <v>24.04</v>
      </c>
      <c r="W58" s="227">
        <v>197046</v>
      </c>
      <c r="X58" s="227">
        <v>0</v>
      </c>
      <c r="Y58" s="227">
        <v>12296</v>
      </c>
    </row>
    <row r="59" spans="1:25" s="50" customFormat="1" x14ac:dyDescent="0.2">
      <c r="A59" s="270" t="s">
        <v>214</v>
      </c>
      <c r="B59" s="270">
        <v>25</v>
      </c>
      <c r="C59" s="270" t="s">
        <v>201</v>
      </c>
      <c r="D59" s="270" t="s">
        <v>220</v>
      </c>
      <c r="E59" s="270" t="s">
        <v>204</v>
      </c>
      <c r="F59" s="225">
        <v>53.3</v>
      </c>
      <c r="G59" s="225">
        <v>10</v>
      </c>
      <c r="H59" s="225">
        <v>36.700000000000003</v>
      </c>
      <c r="I59" s="225">
        <v>0</v>
      </c>
      <c r="J59" s="225">
        <v>0</v>
      </c>
      <c r="K59" s="226">
        <v>8.3149999999999995</v>
      </c>
      <c r="L59" s="226">
        <v>1.56</v>
      </c>
      <c r="M59" s="226">
        <v>5.7249999999999996</v>
      </c>
      <c r="N59" s="226">
        <v>0</v>
      </c>
      <c r="O59" s="226">
        <v>0</v>
      </c>
      <c r="P59" s="226">
        <v>9.875</v>
      </c>
      <c r="Q59" s="226">
        <v>33.259</v>
      </c>
      <c r="R59" s="226">
        <v>1.56</v>
      </c>
      <c r="S59" s="226">
        <v>0</v>
      </c>
      <c r="T59" s="226">
        <v>0</v>
      </c>
      <c r="U59" s="226">
        <v>0</v>
      </c>
      <c r="V59" s="226">
        <v>34.819000000000003</v>
      </c>
      <c r="W59" s="227">
        <v>62090</v>
      </c>
      <c r="X59" s="227">
        <v>0</v>
      </c>
      <c r="Y59" s="227">
        <v>3875</v>
      </c>
    </row>
    <row r="60" spans="1:25" s="50" customFormat="1" x14ac:dyDescent="0.2">
      <c r="A60" s="270" t="s">
        <v>214</v>
      </c>
      <c r="B60" s="270">
        <v>25</v>
      </c>
      <c r="C60" s="270" t="s">
        <v>201</v>
      </c>
      <c r="D60" s="270" t="s">
        <v>220</v>
      </c>
      <c r="E60" s="270" t="s">
        <v>205</v>
      </c>
      <c r="F60" s="225">
        <v>12.5</v>
      </c>
      <c r="G60" s="225">
        <v>62.5</v>
      </c>
      <c r="H60" s="225">
        <v>25</v>
      </c>
      <c r="I60" s="225">
        <v>0</v>
      </c>
      <c r="J60" s="225">
        <v>0</v>
      </c>
      <c r="K60" s="226">
        <v>1.95</v>
      </c>
      <c r="L60" s="226">
        <v>9.75</v>
      </c>
      <c r="M60" s="226">
        <v>3.9</v>
      </c>
      <c r="N60" s="226">
        <v>0</v>
      </c>
      <c r="O60" s="226">
        <v>0</v>
      </c>
      <c r="P60" s="226">
        <v>11.7</v>
      </c>
      <c r="Q60" s="226">
        <v>7.8</v>
      </c>
      <c r="R60" s="226">
        <v>9.75</v>
      </c>
      <c r="S60" s="226">
        <v>0</v>
      </c>
      <c r="T60" s="226">
        <v>0</v>
      </c>
      <c r="U60" s="226">
        <v>0</v>
      </c>
      <c r="V60" s="226">
        <v>17.55</v>
      </c>
      <c r="W60" s="227">
        <v>22667</v>
      </c>
      <c r="X60" s="227">
        <v>0</v>
      </c>
      <c r="Y60" s="227">
        <v>1414</v>
      </c>
    </row>
    <row r="61" spans="1:25" s="50" customFormat="1" x14ac:dyDescent="0.2">
      <c r="A61" s="270" t="s">
        <v>221</v>
      </c>
      <c r="B61" s="270">
        <v>28</v>
      </c>
      <c r="C61" s="270" t="s">
        <v>201</v>
      </c>
      <c r="D61" s="270" t="s">
        <v>222</v>
      </c>
      <c r="E61" s="270" t="s">
        <v>203</v>
      </c>
      <c r="F61" s="225">
        <v>15.2</v>
      </c>
      <c r="G61" s="225">
        <v>49.4</v>
      </c>
      <c r="H61" s="225">
        <v>31.6</v>
      </c>
      <c r="I61" s="225">
        <v>3.8</v>
      </c>
      <c r="J61" s="225">
        <v>0</v>
      </c>
      <c r="K61" s="226">
        <v>3.3</v>
      </c>
      <c r="L61" s="226">
        <v>10.725</v>
      </c>
      <c r="M61" s="226">
        <v>6.86</v>
      </c>
      <c r="N61" s="226">
        <v>0.82499999999999996</v>
      </c>
      <c r="O61" s="226">
        <v>0</v>
      </c>
      <c r="P61" s="226">
        <v>14.025</v>
      </c>
      <c r="Q61" s="226">
        <v>13.2</v>
      </c>
      <c r="R61" s="226">
        <v>10.725</v>
      </c>
      <c r="S61" s="226">
        <v>0</v>
      </c>
      <c r="T61" s="226">
        <v>0</v>
      </c>
      <c r="U61" s="226">
        <v>0</v>
      </c>
      <c r="V61" s="226">
        <v>23.923999999999999</v>
      </c>
      <c r="W61" s="227">
        <v>183641</v>
      </c>
      <c r="X61" s="227">
        <v>0</v>
      </c>
      <c r="Y61" s="227">
        <v>11460</v>
      </c>
    </row>
    <row r="62" spans="1:25" s="50" customFormat="1" x14ac:dyDescent="0.2">
      <c r="A62" s="270" t="s">
        <v>221</v>
      </c>
      <c r="B62" s="270">
        <v>28</v>
      </c>
      <c r="C62" s="270" t="s">
        <v>201</v>
      </c>
      <c r="D62" s="270" t="s">
        <v>222</v>
      </c>
      <c r="E62" s="270" t="s">
        <v>204</v>
      </c>
      <c r="F62" s="225">
        <v>80</v>
      </c>
      <c r="G62" s="225">
        <v>20</v>
      </c>
      <c r="H62" s="225">
        <v>0</v>
      </c>
      <c r="I62" s="225">
        <v>0</v>
      </c>
      <c r="J62" s="225">
        <v>0</v>
      </c>
      <c r="K62" s="226">
        <v>17.367999999999999</v>
      </c>
      <c r="L62" s="226">
        <v>4.3419999999999996</v>
      </c>
      <c r="M62" s="226">
        <v>0</v>
      </c>
      <c r="N62" s="226">
        <v>0</v>
      </c>
      <c r="O62" s="226">
        <v>0</v>
      </c>
      <c r="P62" s="226">
        <v>21.71</v>
      </c>
      <c r="Q62" s="226">
        <v>69.471999999999994</v>
      </c>
      <c r="R62" s="226">
        <v>4.3419999999999996</v>
      </c>
      <c r="S62" s="226">
        <v>0</v>
      </c>
      <c r="T62" s="226">
        <v>0</v>
      </c>
      <c r="U62" s="226">
        <v>0</v>
      </c>
      <c r="V62" s="226">
        <v>73.813999999999993</v>
      </c>
      <c r="W62" s="227">
        <v>138670</v>
      </c>
      <c r="X62" s="227">
        <v>0</v>
      </c>
      <c r="Y62" s="227">
        <v>8653</v>
      </c>
    </row>
    <row r="63" spans="1:25" s="50" customFormat="1" x14ac:dyDescent="0.2">
      <c r="A63" s="270" t="s">
        <v>221</v>
      </c>
      <c r="B63" s="270">
        <v>28</v>
      </c>
      <c r="C63" s="270" t="s">
        <v>201</v>
      </c>
      <c r="D63" s="270" t="s">
        <v>222</v>
      </c>
      <c r="E63" s="270" t="s">
        <v>205</v>
      </c>
      <c r="F63" s="225">
        <v>10</v>
      </c>
      <c r="G63" s="225">
        <v>50</v>
      </c>
      <c r="H63" s="225">
        <v>40</v>
      </c>
      <c r="I63" s="225">
        <v>0</v>
      </c>
      <c r="J63" s="225">
        <v>0</v>
      </c>
      <c r="K63" s="226">
        <v>2.1709999999999998</v>
      </c>
      <c r="L63" s="226">
        <v>10.855</v>
      </c>
      <c r="M63" s="226">
        <v>8.6839999999999993</v>
      </c>
      <c r="N63" s="226">
        <v>0</v>
      </c>
      <c r="O63" s="226">
        <v>0</v>
      </c>
      <c r="P63" s="226">
        <v>13.026</v>
      </c>
      <c r="Q63" s="226">
        <v>8.6839999999999993</v>
      </c>
      <c r="R63" s="226">
        <v>10.855</v>
      </c>
      <c r="S63" s="226">
        <v>0</v>
      </c>
      <c r="T63" s="226">
        <v>0</v>
      </c>
      <c r="U63" s="226">
        <v>0</v>
      </c>
      <c r="V63" s="226">
        <v>19.539000000000001</v>
      </c>
      <c r="W63" s="227">
        <v>25539</v>
      </c>
      <c r="X63" s="227">
        <v>0</v>
      </c>
      <c r="Y63" s="227">
        <v>1594</v>
      </c>
    </row>
    <row r="64" spans="1:25" s="50" customFormat="1" x14ac:dyDescent="0.2">
      <c r="A64" s="270" t="s">
        <v>221</v>
      </c>
      <c r="B64" s="270">
        <v>29</v>
      </c>
      <c r="C64" s="270" t="s">
        <v>201</v>
      </c>
      <c r="D64" s="270" t="s">
        <v>223</v>
      </c>
      <c r="E64" s="270" t="s">
        <v>203</v>
      </c>
      <c r="F64" s="225">
        <v>24.6</v>
      </c>
      <c r="G64" s="225">
        <v>50.8</v>
      </c>
      <c r="H64" s="225">
        <v>20.2</v>
      </c>
      <c r="I64" s="225">
        <v>4.4000000000000004</v>
      </c>
      <c r="J64" s="225">
        <v>0</v>
      </c>
      <c r="K64" s="226">
        <v>6.6420000000000003</v>
      </c>
      <c r="L64" s="226">
        <v>13.715999999999999</v>
      </c>
      <c r="M64" s="226">
        <v>5.4539999999999997</v>
      </c>
      <c r="N64" s="226">
        <v>1.1879999999999999</v>
      </c>
      <c r="O64" s="226">
        <v>0</v>
      </c>
      <c r="P64" s="226">
        <v>20.358000000000001</v>
      </c>
      <c r="Q64" s="226">
        <v>26.568000000000001</v>
      </c>
      <c r="R64" s="226">
        <v>13.715999999999999</v>
      </c>
      <c r="S64" s="226">
        <v>0</v>
      </c>
      <c r="T64" s="226">
        <v>0</v>
      </c>
      <c r="U64" s="226">
        <v>0</v>
      </c>
      <c r="V64" s="226">
        <v>40.283999999999999</v>
      </c>
      <c r="W64" s="227">
        <v>309215</v>
      </c>
      <c r="X64" s="227">
        <v>0</v>
      </c>
      <c r="Y64" s="227">
        <v>19296</v>
      </c>
    </row>
    <row r="65" spans="1:25" s="50" customFormat="1" x14ac:dyDescent="0.2">
      <c r="A65" s="270" t="s">
        <v>221</v>
      </c>
      <c r="B65" s="270">
        <v>29</v>
      </c>
      <c r="C65" s="270" t="s">
        <v>201</v>
      </c>
      <c r="D65" s="270" t="s">
        <v>223</v>
      </c>
      <c r="E65" s="270" t="s">
        <v>204</v>
      </c>
      <c r="F65" s="225">
        <v>10</v>
      </c>
      <c r="G65" s="225">
        <v>60</v>
      </c>
      <c r="H65" s="225">
        <v>30</v>
      </c>
      <c r="I65" s="225">
        <v>0</v>
      </c>
      <c r="J65" s="225">
        <v>0</v>
      </c>
      <c r="K65" s="226">
        <v>2.7</v>
      </c>
      <c r="L65" s="226">
        <v>16.2</v>
      </c>
      <c r="M65" s="226">
        <v>8.1</v>
      </c>
      <c r="N65" s="226">
        <v>0</v>
      </c>
      <c r="O65" s="226">
        <v>0</v>
      </c>
      <c r="P65" s="226">
        <v>18.899999999999999</v>
      </c>
      <c r="Q65" s="226">
        <v>10.8</v>
      </c>
      <c r="R65" s="226">
        <v>16.2</v>
      </c>
      <c r="S65" s="226">
        <v>0</v>
      </c>
      <c r="T65" s="226">
        <v>0</v>
      </c>
      <c r="U65" s="226">
        <v>0</v>
      </c>
      <c r="V65" s="226">
        <v>27</v>
      </c>
      <c r="W65" s="227">
        <v>50723</v>
      </c>
      <c r="X65" s="227">
        <v>0</v>
      </c>
      <c r="Y65" s="227">
        <v>3165</v>
      </c>
    </row>
    <row r="66" spans="1:25" s="50" customFormat="1" x14ac:dyDescent="0.2">
      <c r="A66" s="270" t="s">
        <v>221</v>
      </c>
      <c r="B66" s="270">
        <v>29</v>
      </c>
      <c r="C66" s="270" t="s">
        <v>201</v>
      </c>
      <c r="D66" s="270" t="s">
        <v>223</v>
      </c>
      <c r="E66" s="270" t="s">
        <v>205</v>
      </c>
      <c r="F66" s="225">
        <v>40</v>
      </c>
      <c r="G66" s="225">
        <v>50</v>
      </c>
      <c r="H66" s="225">
        <v>10</v>
      </c>
      <c r="I66" s="225">
        <v>0</v>
      </c>
      <c r="J66" s="225">
        <v>0</v>
      </c>
      <c r="K66" s="226">
        <v>10.8</v>
      </c>
      <c r="L66" s="226">
        <v>13.5</v>
      </c>
      <c r="M66" s="226">
        <v>2.7</v>
      </c>
      <c r="N66" s="226">
        <v>0</v>
      </c>
      <c r="O66" s="226">
        <v>0</v>
      </c>
      <c r="P66" s="226">
        <v>24.3</v>
      </c>
      <c r="Q66" s="226">
        <v>43.2</v>
      </c>
      <c r="R66" s="226">
        <v>13.5</v>
      </c>
      <c r="S66" s="226">
        <v>0</v>
      </c>
      <c r="T66" s="226">
        <v>0</v>
      </c>
      <c r="U66" s="226">
        <v>0</v>
      </c>
      <c r="V66" s="226">
        <v>56.7</v>
      </c>
      <c r="W66" s="227">
        <v>74110</v>
      </c>
      <c r="X66" s="227">
        <v>0</v>
      </c>
      <c r="Y66" s="227">
        <v>4625</v>
      </c>
    </row>
    <row r="67" spans="1:25" s="50" customFormat="1" x14ac:dyDescent="0.2">
      <c r="A67" s="270" t="s">
        <v>221</v>
      </c>
      <c r="B67" s="270">
        <v>30</v>
      </c>
      <c r="C67" s="270" t="s">
        <v>201</v>
      </c>
      <c r="D67" s="270" t="s">
        <v>224</v>
      </c>
      <c r="E67" s="270" t="s">
        <v>203</v>
      </c>
      <c r="F67" s="225">
        <v>24.6</v>
      </c>
      <c r="G67" s="225">
        <v>52.3</v>
      </c>
      <c r="H67" s="225">
        <v>23.1</v>
      </c>
      <c r="I67" s="225">
        <v>0</v>
      </c>
      <c r="J67" s="225">
        <v>0</v>
      </c>
      <c r="K67" s="226">
        <v>3.9849999999999999</v>
      </c>
      <c r="L67" s="226">
        <v>8.4730000000000008</v>
      </c>
      <c r="M67" s="226">
        <v>3.742</v>
      </c>
      <c r="N67" s="226">
        <v>0</v>
      </c>
      <c r="O67" s="226">
        <v>0</v>
      </c>
      <c r="P67" s="226">
        <v>12.458</v>
      </c>
      <c r="Q67" s="226">
        <v>15.941000000000001</v>
      </c>
      <c r="R67" s="226">
        <v>8.4730000000000008</v>
      </c>
      <c r="S67" s="226">
        <v>0</v>
      </c>
      <c r="T67" s="226">
        <v>0</v>
      </c>
      <c r="U67" s="226">
        <v>0</v>
      </c>
      <c r="V67" s="226">
        <v>24.413</v>
      </c>
      <c r="W67" s="227">
        <v>187394</v>
      </c>
      <c r="X67" s="227">
        <v>0</v>
      </c>
      <c r="Y67" s="227">
        <v>11694</v>
      </c>
    </row>
    <row r="68" spans="1:25" s="50" customFormat="1" x14ac:dyDescent="0.2">
      <c r="A68" s="270" t="s">
        <v>221</v>
      </c>
      <c r="B68" s="270">
        <v>30</v>
      </c>
      <c r="C68" s="270" t="s">
        <v>201</v>
      </c>
      <c r="D68" s="270" t="s">
        <v>224</v>
      </c>
      <c r="E68" s="270" t="s">
        <v>204</v>
      </c>
      <c r="F68" s="225">
        <v>13.3</v>
      </c>
      <c r="G68" s="225">
        <v>73.400000000000006</v>
      </c>
      <c r="H68" s="225">
        <v>13.3</v>
      </c>
      <c r="I68" s="225">
        <v>0</v>
      </c>
      <c r="J68" s="225">
        <v>0</v>
      </c>
      <c r="K68" s="226">
        <v>2.1549999999999998</v>
      </c>
      <c r="L68" s="226">
        <v>11.891</v>
      </c>
      <c r="M68" s="226">
        <v>2.1549999999999998</v>
      </c>
      <c r="N68" s="226">
        <v>0</v>
      </c>
      <c r="O68" s="226">
        <v>0</v>
      </c>
      <c r="P68" s="226">
        <v>14.045</v>
      </c>
      <c r="Q68" s="226">
        <v>8.6180000000000003</v>
      </c>
      <c r="R68" s="226">
        <v>11.891</v>
      </c>
      <c r="S68" s="226">
        <v>0</v>
      </c>
      <c r="T68" s="226">
        <v>0</v>
      </c>
      <c r="U68" s="226">
        <v>0</v>
      </c>
      <c r="V68" s="226">
        <v>20.509</v>
      </c>
      <c r="W68" s="227">
        <v>38529</v>
      </c>
      <c r="X68" s="227">
        <v>0</v>
      </c>
      <c r="Y68" s="227">
        <v>2404</v>
      </c>
    </row>
    <row r="69" spans="1:25" s="50" customFormat="1" x14ac:dyDescent="0.2">
      <c r="A69" s="270" t="s">
        <v>221</v>
      </c>
      <c r="B69" s="270">
        <v>30</v>
      </c>
      <c r="C69" s="270" t="s">
        <v>201</v>
      </c>
      <c r="D69" s="270" t="s">
        <v>224</v>
      </c>
      <c r="E69" s="270" t="s">
        <v>205</v>
      </c>
      <c r="F69" s="225">
        <v>10</v>
      </c>
      <c r="G69" s="225">
        <v>60</v>
      </c>
      <c r="H69" s="225">
        <v>30</v>
      </c>
      <c r="I69" s="225">
        <v>0</v>
      </c>
      <c r="J69" s="225">
        <v>0</v>
      </c>
      <c r="K69" s="226">
        <v>1.62</v>
      </c>
      <c r="L69" s="226">
        <v>9.7200000000000006</v>
      </c>
      <c r="M69" s="226">
        <v>4.8600000000000003</v>
      </c>
      <c r="N69" s="226">
        <v>0</v>
      </c>
      <c r="O69" s="226">
        <v>0</v>
      </c>
      <c r="P69" s="226">
        <v>11.34</v>
      </c>
      <c r="Q69" s="226">
        <v>6.48</v>
      </c>
      <c r="R69" s="226">
        <v>9.7200000000000006</v>
      </c>
      <c r="S69" s="226">
        <v>0</v>
      </c>
      <c r="T69" s="226">
        <v>0</v>
      </c>
      <c r="U69" s="226">
        <v>0</v>
      </c>
      <c r="V69" s="226">
        <v>16.2</v>
      </c>
      <c r="W69" s="227">
        <v>21174</v>
      </c>
      <c r="X69" s="227">
        <v>0</v>
      </c>
      <c r="Y69" s="227">
        <v>1321</v>
      </c>
    </row>
    <row r="70" spans="1:25" s="50" customFormat="1" x14ac:dyDescent="0.2">
      <c r="A70" s="270" t="s">
        <v>221</v>
      </c>
      <c r="B70" s="270">
        <v>31</v>
      </c>
      <c r="C70" s="270" t="s">
        <v>201</v>
      </c>
      <c r="D70" s="270" t="s">
        <v>225</v>
      </c>
      <c r="E70" s="270" t="s">
        <v>203</v>
      </c>
      <c r="F70" s="225">
        <v>37.299999999999997</v>
      </c>
      <c r="G70" s="225">
        <v>45.1</v>
      </c>
      <c r="H70" s="225">
        <v>13.7</v>
      </c>
      <c r="I70" s="225">
        <v>3.9</v>
      </c>
      <c r="J70" s="225">
        <v>0</v>
      </c>
      <c r="K70" s="226">
        <v>4.6619999999999999</v>
      </c>
      <c r="L70" s="226">
        <v>5.6379999999999999</v>
      </c>
      <c r="M70" s="226">
        <v>1.712</v>
      </c>
      <c r="N70" s="226">
        <v>0.48799999999999999</v>
      </c>
      <c r="O70" s="226">
        <v>0</v>
      </c>
      <c r="P70" s="226">
        <v>10.3</v>
      </c>
      <c r="Q70" s="226">
        <v>18.649999999999999</v>
      </c>
      <c r="R70" s="226">
        <v>5.6379999999999999</v>
      </c>
      <c r="S70" s="226">
        <v>0</v>
      </c>
      <c r="T70" s="226">
        <v>0</v>
      </c>
      <c r="U70" s="226">
        <v>0</v>
      </c>
      <c r="V70" s="226">
        <v>24.286999999999999</v>
      </c>
      <c r="W70" s="227">
        <v>186428</v>
      </c>
      <c r="X70" s="227">
        <v>0</v>
      </c>
      <c r="Y70" s="227">
        <v>11634</v>
      </c>
    </row>
    <row r="71" spans="1:25" s="50" customFormat="1" x14ac:dyDescent="0.2">
      <c r="A71" s="270" t="s">
        <v>221</v>
      </c>
      <c r="B71" s="270">
        <v>31</v>
      </c>
      <c r="C71" s="270" t="s">
        <v>201</v>
      </c>
      <c r="D71" s="270" t="s">
        <v>225</v>
      </c>
      <c r="E71" s="270" t="s">
        <v>204</v>
      </c>
      <c r="F71" s="225">
        <v>30</v>
      </c>
      <c r="G71" s="225">
        <v>70</v>
      </c>
      <c r="H71" s="225">
        <v>0</v>
      </c>
      <c r="I71" s="225">
        <v>0</v>
      </c>
      <c r="J71" s="225">
        <v>0</v>
      </c>
      <c r="K71" s="226">
        <v>3.75</v>
      </c>
      <c r="L71" s="226">
        <v>8.75</v>
      </c>
      <c r="M71" s="226">
        <v>0</v>
      </c>
      <c r="N71" s="226">
        <v>0</v>
      </c>
      <c r="O71" s="226">
        <v>0</v>
      </c>
      <c r="P71" s="226">
        <v>12.5</v>
      </c>
      <c r="Q71" s="226">
        <v>15</v>
      </c>
      <c r="R71" s="226">
        <v>8.75</v>
      </c>
      <c r="S71" s="226">
        <v>0</v>
      </c>
      <c r="T71" s="226">
        <v>0</v>
      </c>
      <c r="U71" s="226">
        <v>0</v>
      </c>
      <c r="V71" s="226">
        <v>23.75</v>
      </c>
      <c r="W71" s="227">
        <v>44618</v>
      </c>
      <c r="X71" s="227">
        <v>0</v>
      </c>
      <c r="Y71" s="227">
        <v>2784</v>
      </c>
    </row>
    <row r="72" spans="1:25" s="50" customFormat="1" x14ac:dyDescent="0.2">
      <c r="A72" s="270" t="s">
        <v>221</v>
      </c>
      <c r="B72" s="270">
        <v>31</v>
      </c>
      <c r="C72" s="270" t="s">
        <v>201</v>
      </c>
      <c r="D72" s="270" t="s">
        <v>225</v>
      </c>
      <c r="E72" s="270" t="s">
        <v>205</v>
      </c>
      <c r="F72" s="225">
        <v>20</v>
      </c>
      <c r="G72" s="225">
        <v>60</v>
      </c>
      <c r="H72" s="225">
        <v>20</v>
      </c>
      <c r="I72" s="225">
        <v>0</v>
      </c>
      <c r="J72" s="225">
        <v>0</v>
      </c>
      <c r="K72" s="226">
        <v>2.5</v>
      </c>
      <c r="L72" s="226">
        <v>7.5</v>
      </c>
      <c r="M72" s="226">
        <v>2.5</v>
      </c>
      <c r="N72" s="226">
        <v>0</v>
      </c>
      <c r="O72" s="226">
        <v>0</v>
      </c>
      <c r="P72" s="226">
        <v>10</v>
      </c>
      <c r="Q72" s="226">
        <v>10</v>
      </c>
      <c r="R72" s="226">
        <v>7.5</v>
      </c>
      <c r="S72" s="226">
        <v>0</v>
      </c>
      <c r="T72" s="226">
        <v>0</v>
      </c>
      <c r="U72" s="226">
        <v>0</v>
      </c>
      <c r="V72" s="226">
        <v>17.5</v>
      </c>
      <c r="W72" s="227">
        <v>22874</v>
      </c>
      <c r="X72" s="227">
        <v>0</v>
      </c>
      <c r="Y72" s="227">
        <v>1427</v>
      </c>
    </row>
    <row r="73" spans="1:25" s="50" customFormat="1" x14ac:dyDescent="0.2">
      <c r="A73" s="270" t="s">
        <v>221</v>
      </c>
      <c r="B73" s="270">
        <v>32</v>
      </c>
      <c r="C73" s="270" t="s">
        <v>201</v>
      </c>
      <c r="D73" s="270" t="s">
        <v>226</v>
      </c>
      <c r="E73" s="270" t="s">
        <v>203</v>
      </c>
      <c r="F73" s="225">
        <v>23.5</v>
      </c>
      <c r="G73" s="225">
        <v>43.2</v>
      </c>
      <c r="H73" s="225">
        <v>29.4</v>
      </c>
      <c r="I73" s="225">
        <v>3.9</v>
      </c>
      <c r="J73" s="225">
        <v>0</v>
      </c>
      <c r="K73" s="226">
        <v>2.6320000000000001</v>
      </c>
      <c r="L73" s="226">
        <v>4.8380000000000001</v>
      </c>
      <c r="M73" s="226">
        <v>3.2930000000000001</v>
      </c>
      <c r="N73" s="226">
        <v>0.437</v>
      </c>
      <c r="O73" s="226">
        <v>0</v>
      </c>
      <c r="P73" s="226">
        <v>7.47</v>
      </c>
      <c r="Q73" s="226">
        <v>10.528</v>
      </c>
      <c r="R73" s="226">
        <v>4.8380000000000001</v>
      </c>
      <c r="S73" s="226">
        <v>0</v>
      </c>
      <c r="T73" s="226">
        <v>0</v>
      </c>
      <c r="U73" s="226">
        <v>0</v>
      </c>
      <c r="V73" s="226">
        <v>15.366</v>
      </c>
      <c r="W73" s="227">
        <v>117951</v>
      </c>
      <c r="X73" s="227">
        <v>0</v>
      </c>
      <c r="Y73" s="227">
        <v>7361</v>
      </c>
    </row>
    <row r="74" spans="1:25" s="50" customFormat="1" x14ac:dyDescent="0.2">
      <c r="A74" s="270" t="s">
        <v>221</v>
      </c>
      <c r="B74" s="270">
        <v>32</v>
      </c>
      <c r="C74" s="270" t="s">
        <v>201</v>
      </c>
      <c r="D74" s="270" t="s">
        <v>226</v>
      </c>
      <c r="E74" s="270" t="s">
        <v>204</v>
      </c>
      <c r="F74" s="225">
        <v>0</v>
      </c>
      <c r="G74" s="225">
        <v>20</v>
      </c>
      <c r="H74" s="225">
        <v>80</v>
      </c>
      <c r="I74" s="225">
        <v>0</v>
      </c>
      <c r="J74" s="225">
        <v>0</v>
      </c>
      <c r="K74" s="226">
        <v>0</v>
      </c>
      <c r="L74" s="226">
        <v>2.2400000000000002</v>
      </c>
      <c r="M74" s="226">
        <v>8.9600000000000009</v>
      </c>
      <c r="N74" s="226">
        <v>0</v>
      </c>
      <c r="O74" s="226">
        <v>0</v>
      </c>
      <c r="P74" s="226">
        <v>2.2400000000000002</v>
      </c>
      <c r="Q74" s="226">
        <v>0</v>
      </c>
      <c r="R74" s="226">
        <v>2.2400000000000002</v>
      </c>
      <c r="S74" s="226">
        <v>0</v>
      </c>
      <c r="T74" s="226">
        <v>0</v>
      </c>
      <c r="U74" s="226">
        <v>0</v>
      </c>
      <c r="V74" s="226">
        <v>2.2400000000000002</v>
      </c>
      <c r="W74" s="227">
        <v>4208</v>
      </c>
      <c r="X74" s="227">
        <v>0</v>
      </c>
      <c r="Y74" s="227">
        <v>263</v>
      </c>
    </row>
    <row r="75" spans="1:25" s="50" customFormat="1" x14ac:dyDescent="0.2">
      <c r="A75" s="270" t="s">
        <v>221</v>
      </c>
      <c r="B75" s="270">
        <v>32</v>
      </c>
      <c r="C75" s="270" t="s">
        <v>201</v>
      </c>
      <c r="D75" s="270" t="s">
        <v>226</v>
      </c>
      <c r="E75" s="270" t="s">
        <v>205</v>
      </c>
      <c r="F75" s="225">
        <v>10</v>
      </c>
      <c r="G75" s="225">
        <v>60</v>
      </c>
      <c r="H75" s="225">
        <v>30</v>
      </c>
      <c r="I75" s="225">
        <v>0</v>
      </c>
      <c r="J75" s="225">
        <v>0</v>
      </c>
      <c r="K75" s="226">
        <v>1.1200000000000001</v>
      </c>
      <c r="L75" s="226">
        <v>6.72</v>
      </c>
      <c r="M75" s="226">
        <v>3.36</v>
      </c>
      <c r="N75" s="226">
        <v>0</v>
      </c>
      <c r="O75" s="226">
        <v>0</v>
      </c>
      <c r="P75" s="226">
        <v>7.84</v>
      </c>
      <c r="Q75" s="226">
        <v>4.4800000000000004</v>
      </c>
      <c r="R75" s="226">
        <v>6.72</v>
      </c>
      <c r="S75" s="226">
        <v>0</v>
      </c>
      <c r="T75" s="226">
        <v>0</v>
      </c>
      <c r="U75" s="226">
        <v>0</v>
      </c>
      <c r="V75" s="226">
        <v>11.2</v>
      </c>
      <c r="W75" s="227">
        <v>14639</v>
      </c>
      <c r="X75" s="227">
        <v>0</v>
      </c>
      <c r="Y75" s="227">
        <v>914</v>
      </c>
    </row>
    <row r="76" spans="1:25" s="50" customFormat="1" x14ac:dyDescent="0.2">
      <c r="A76" s="270" t="s">
        <v>221</v>
      </c>
      <c r="B76" s="270">
        <v>34</v>
      </c>
      <c r="C76" s="270" t="s">
        <v>200</v>
      </c>
      <c r="D76" s="270" t="s">
        <v>227</v>
      </c>
      <c r="E76" s="270" t="s">
        <v>203</v>
      </c>
      <c r="F76" s="225">
        <v>18.399999999999999</v>
      </c>
      <c r="G76" s="225">
        <v>42.8</v>
      </c>
      <c r="H76" s="225">
        <v>32.700000000000003</v>
      </c>
      <c r="I76" s="225">
        <v>6.1</v>
      </c>
      <c r="J76" s="225">
        <v>0</v>
      </c>
      <c r="K76" s="226">
        <v>2.0979999999999999</v>
      </c>
      <c r="L76" s="226">
        <v>4.8789999999999996</v>
      </c>
      <c r="M76" s="226">
        <v>3.7280000000000002</v>
      </c>
      <c r="N76" s="226">
        <v>0.69499999999999995</v>
      </c>
      <c r="O76" s="226">
        <v>0</v>
      </c>
      <c r="P76" s="226">
        <v>6.9770000000000003</v>
      </c>
      <c r="Q76" s="226">
        <v>8.39</v>
      </c>
      <c r="R76" s="226">
        <v>4.8789999999999996</v>
      </c>
      <c r="S76" s="226">
        <v>0</v>
      </c>
      <c r="T76" s="226">
        <v>0</v>
      </c>
      <c r="U76" s="226">
        <v>0</v>
      </c>
      <c r="V76" s="226">
        <v>13.27</v>
      </c>
      <c r="W76" s="227">
        <v>132412</v>
      </c>
      <c r="X76" s="227">
        <v>0</v>
      </c>
      <c r="Y76" s="227">
        <v>8263</v>
      </c>
    </row>
    <row r="77" spans="1:25" s="50" customFormat="1" x14ac:dyDescent="0.2">
      <c r="A77" s="270" t="s">
        <v>221</v>
      </c>
      <c r="B77" s="270">
        <v>34</v>
      </c>
      <c r="C77" s="270" t="s">
        <v>200</v>
      </c>
      <c r="D77" s="270" t="s">
        <v>227</v>
      </c>
      <c r="E77" s="270" t="s">
        <v>204</v>
      </c>
      <c r="F77" s="225">
        <v>20</v>
      </c>
      <c r="G77" s="225">
        <v>50</v>
      </c>
      <c r="H77" s="225">
        <v>30</v>
      </c>
      <c r="I77" s="225">
        <v>0</v>
      </c>
      <c r="J77" s="225">
        <v>0</v>
      </c>
      <c r="K77" s="226">
        <v>2.2799999999999998</v>
      </c>
      <c r="L77" s="226">
        <v>5.7</v>
      </c>
      <c r="M77" s="226">
        <v>3.42</v>
      </c>
      <c r="N77" s="226">
        <v>0</v>
      </c>
      <c r="O77" s="226">
        <v>0</v>
      </c>
      <c r="P77" s="226">
        <v>7.98</v>
      </c>
      <c r="Q77" s="226">
        <v>9.1199999999999992</v>
      </c>
      <c r="R77" s="226">
        <v>5.7</v>
      </c>
      <c r="S77" s="226">
        <v>0</v>
      </c>
      <c r="T77" s="226">
        <v>0</v>
      </c>
      <c r="U77" s="226">
        <v>0</v>
      </c>
      <c r="V77" s="226">
        <v>14.82</v>
      </c>
      <c r="W77" s="227">
        <v>36194</v>
      </c>
      <c r="X77" s="227">
        <v>0</v>
      </c>
      <c r="Y77" s="227">
        <v>2259</v>
      </c>
    </row>
    <row r="78" spans="1:25" s="50" customFormat="1" x14ac:dyDescent="0.2">
      <c r="A78" s="270" t="s">
        <v>221</v>
      </c>
      <c r="B78" s="270">
        <v>34</v>
      </c>
      <c r="C78" s="270" t="s">
        <v>200</v>
      </c>
      <c r="D78" s="270" t="s">
        <v>227</v>
      </c>
      <c r="E78" s="270" t="s">
        <v>205</v>
      </c>
      <c r="F78" s="225">
        <v>20</v>
      </c>
      <c r="G78" s="225">
        <v>80</v>
      </c>
      <c r="H78" s="225">
        <v>0</v>
      </c>
      <c r="I78" s="225">
        <v>0</v>
      </c>
      <c r="J78" s="225">
        <v>0</v>
      </c>
      <c r="K78" s="226">
        <v>2.2799999999999998</v>
      </c>
      <c r="L78" s="226">
        <v>9.1199999999999992</v>
      </c>
      <c r="M78" s="226">
        <v>0</v>
      </c>
      <c r="N78" s="226">
        <v>0</v>
      </c>
      <c r="O78" s="226">
        <v>0</v>
      </c>
      <c r="P78" s="226">
        <v>11.4</v>
      </c>
      <c r="Q78" s="226">
        <v>9.1199999999999992</v>
      </c>
      <c r="R78" s="226">
        <v>9.1199999999999992</v>
      </c>
      <c r="S78" s="226">
        <v>0</v>
      </c>
      <c r="T78" s="226">
        <v>0</v>
      </c>
      <c r="U78" s="226">
        <v>0</v>
      </c>
      <c r="V78" s="226">
        <v>18.239999999999998</v>
      </c>
      <c r="W78" s="227">
        <v>30993</v>
      </c>
      <c r="X78" s="227">
        <v>0</v>
      </c>
      <c r="Y78" s="227">
        <v>1934</v>
      </c>
    </row>
    <row r="79" spans="1:25" s="50" customFormat="1" x14ac:dyDescent="0.2">
      <c r="A79" s="270" t="s">
        <v>221</v>
      </c>
      <c r="B79" s="270">
        <v>34</v>
      </c>
      <c r="C79" s="270" t="s">
        <v>209</v>
      </c>
      <c r="D79" s="270" t="s">
        <v>227</v>
      </c>
      <c r="E79" s="270" t="s">
        <v>203</v>
      </c>
      <c r="F79" s="225">
        <v>46.2</v>
      </c>
      <c r="G79" s="225">
        <v>46.1</v>
      </c>
      <c r="H79" s="225">
        <v>7.7</v>
      </c>
      <c r="I79" s="225">
        <v>0</v>
      </c>
      <c r="J79" s="225">
        <v>0</v>
      </c>
      <c r="K79" s="226">
        <v>3.7879999999999998</v>
      </c>
      <c r="L79" s="226">
        <v>3.78</v>
      </c>
      <c r="M79" s="226">
        <v>0.63100000000000001</v>
      </c>
      <c r="N79" s="226">
        <v>0</v>
      </c>
      <c r="O79" s="226">
        <v>0</v>
      </c>
      <c r="P79" s="226">
        <v>7.569</v>
      </c>
      <c r="Q79" s="226">
        <v>15.154</v>
      </c>
      <c r="R79" s="226">
        <v>3.78</v>
      </c>
      <c r="S79" s="226">
        <v>0</v>
      </c>
      <c r="T79" s="226">
        <v>0</v>
      </c>
      <c r="U79" s="226">
        <v>0</v>
      </c>
      <c r="V79" s="226">
        <v>18.934000000000001</v>
      </c>
      <c r="W79" s="227">
        <v>188933</v>
      </c>
      <c r="X79" s="227">
        <v>0</v>
      </c>
      <c r="Y79" s="227">
        <v>11790</v>
      </c>
    </row>
    <row r="80" spans="1:25" s="50" customFormat="1" x14ac:dyDescent="0.2">
      <c r="A80" s="270" t="s">
        <v>221</v>
      </c>
      <c r="B80" s="270">
        <v>34</v>
      </c>
      <c r="C80" s="270" t="s">
        <v>209</v>
      </c>
      <c r="D80" s="270" t="s">
        <v>227</v>
      </c>
      <c r="E80" s="270" t="s">
        <v>204</v>
      </c>
      <c r="F80" s="225">
        <v>70</v>
      </c>
      <c r="G80" s="225">
        <v>30</v>
      </c>
      <c r="H80" s="225">
        <v>0</v>
      </c>
      <c r="I80" s="225">
        <v>0</v>
      </c>
      <c r="J80" s="225">
        <v>0</v>
      </c>
      <c r="K80" s="226">
        <v>5.74</v>
      </c>
      <c r="L80" s="226">
        <v>2.46</v>
      </c>
      <c r="M80" s="226">
        <v>0</v>
      </c>
      <c r="N80" s="226">
        <v>0</v>
      </c>
      <c r="O80" s="226">
        <v>0</v>
      </c>
      <c r="P80" s="226">
        <v>8.1999999999999993</v>
      </c>
      <c r="Q80" s="226">
        <v>22.96</v>
      </c>
      <c r="R80" s="226">
        <v>2.46</v>
      </c>
      <c r="S80" s="226">
        <v>0</v>
      </c>
      <c r="T80" s="226">
        <v>0</v>
      </c>
      <c r="U80" s="226">
        <v>0</v>
      </c>
      <c r="V80" s="226">
        <v>25.42</v>
      </c>
      <c r="W80" s="227">
        <v>62081</v>
      </c>
      <c r="X80" s="227">
        <v>0</v>
      </c>
      <c r="Y80" s="227">
        <v>3874</v>
      </c>
    </row>
    <row r="81" spans="1:25" s="50" customFormat="1" x14ac:dyDescent="0.2">
      <c r="A81" s="270" t="s">
        <v>221</v>
      </c>
      <c r="B81" s="270">
        <v>34</v>
      </c>
      <c r="C81" s="270" t="s">
        <v>209</v>
      </c>
      <c r="D81" s="270" t="s">
        <v>227</v>
      </c>
      <c r="E81" s="270" t="s">
        <v>205</v>
      </c>
      <c r="F81" s="225">
        <v>80</v>
      </c>
      <c r="G81" s="225">
        <v>20</v>
      </c>
      <c r="H81" s="225">
        <v>0</v>
      </c>
      <c r="I81" s="225">
        <v>0</v>
      </c>
      <c r="J81" s="225">
        <v>0</v>
      </c>
      <c r="K81" s="226">
        <v>6.56</v>
      </c>
      <c r="L81" s="226">
        <v>1.64</v>
      </c>
      <c r="M81" s="226">
        <v>0</v>
      </c>
      <c r="N81" s="226">
        <v>0</v>
      </c>
      <c r="O81" s="226">
        <v>0</v>
      </c>
      <c r="P81" s="226">
        <v>8.1999999999999993</v>
      </c>
      <c r="Q81" s="226">
        <v>26.24</v>
      </c>
      <c r="R81" s="226">
        <v>1.64</v>
      </c>
      <c r="S81" s="226">
        <v>0</v>
      </c>
      <c r="T81" s="226">
        <v>0</v>
      </c>
      <c r="U81" s="226">
        <v>0</v>
      </c>
      <c r="V81" s="226">
        <v>27.88</v>
      </c>
      <c r="W81" s="227">
        <v>47373</v>
      </c>
      <c r="X81" s="227">
        <v>0</v>
      </c>
      <c r="Y81" s="227">
        <v>2956</v>
      </c>
    </row>
    <row r="82" spans="1:25" s="50" customFormat="1" x14ac:dyDescent="0.2">
      <c r="A82" s="270" t="s">
        <v>221</v>
      </c>
      <c r="B82" s="270">
        <v>35</v>
      </c>
      <c r="C82" s="270" t="s">
        <v>201</v>
      </c>
      <c r="D82" s="270" t="s">
        <v>228</v>
      </c>
      <c r="E82" s="270" t="s">
        <v>203</v>
      </c>
      <c r="F82" s="225">
        <v>17.899999999999999</v>
      </c>
      <c r="G82" s="225">
        <v>59</v>
      </c>
      <c r="H82" s="225">
        <v>18</v>
      </c>
      <c r="I82" s="225">
        <v>5.0999999999999996</v>
      </c>
      <c r="J82" s="225">
        <v>0</v>
      </c>
      <c r="K82" s="226">
        <v>1.79</v>
      </c>
      <c r="L82" s="226">
        <v>5.9</v>
      </c>
      <c r="M82" s="226">
        <v>1.8</v>
      </c>
      <c r="N82" s="226">
        <v>0.51</v>
      </c>
      <c r="O82" s="226">
        <v>0</v>
      </c>
      <c r="P82" s="226">
        <v>7.69</v>
      </c>
      <c r="Q82" s="226">
        <v>7.16</v>
      </c>
      <c r="R82" s="226">
        <v>5.9</v>
      </c>
      <c r="S82" s="226">
        <v>0</v>
      </c>
      <c r="T82" s="226">
        <v>0</v>
      </c>
      <c r="U82" s="226">
        <v>0</v>
      </c>
      <c r="V82" s="226">
        <v>13.06</v>
      </c>
      <c r="W82" s="227">
        <v>130321</v>
      </c>
      <c r="X82" s="227">
        <v>0</v>
      </c>
      <c r="Y82" s="227">
        <v>8132</v>
      </c>
    </row>
    <row r="83" spans="1:25" s="50" customFormat="1" x14ac:dyDescent="0.2">
      <c r="A83" s="270" t="s">
        <v>221</v>
      </c>
      <c r="B83" s="270">
        <v>35</v>
      </c>
      <c r="C83" s="270" t="s">
        <v>201</v>
      </c>
      <c r="D83" s="270" t="s">
        <v>228</v>
      </c>
      <c r="E83" s="270" t="s">
        <v>204</v>
      </c>
      <c r="F83" s="225">
        <v>0</v>
      </c>
      <c r="G83" s="225">
        <v>70</v>
      </c>
      <c r="H83" s="225">
        <v>30</v>
      </c>
      <c r="I83" s="225">
        <v>0</v>
      </c>
      <c r="J83" s="225">
        <v>0</v>
      </c>
      <c r="K83" s="226">
        <v>0</v>
      </c>
      <c r="L83" s="226">
        <v>7</v>
      </c>
      <c r="M83" s="226">
        <v>3</v>
      </c>
      <c r="N83" s="226">
        <v>0</v>
      </c>
      <c r="O83" s="226">
        <v>0</v>
      </c>
      <c r="P83" s="226">
        <v>7</v>
      </c>
      <c r="Q83" s="226">
        <v>0</v>
      </c>
      <c r="R83" s="226">
        <v>7</v>
      </c>
      <c r="S83" s="226">
        <v>0</v>
      </c>
      <c r="T83" s="226">
        <v>0</v>
      </c>
      <c r="U83" s="226">
        <v>0</v>
      </c>
      <c r="V83" s="226">
        <v>7</v>
      </c>
      <c r="W83" s="227">
        <v>17096</v>
      </c>
      <c r="X83" s="227">
        <v>0</v>
      </c>
      <c r="Y83" s="227">
        <v>1067</v>
      </c>
    </row>
    <row r="84" spans="1:25" s="50" customFormat="1" x14ac:dyDescent="0.2">
      <c r="A84" s="270" t="s">
        <v>221</v>
      </c>
      <c r="B84" s="270">
        <v>35</v>
      </c>
      <c r="C84" s="270" t="s">
        <v>201</v>
      </c>
      <c r="D84" s="270" t="s">
        <v>228</v>
      </c>
      <c r="E84" s="270" t="s">
        <v>205</v>
      </c>
      <c r="F84" s="225">
        <v>40</v>
      </c>
      <c r="G84" s="225">
        <v>60</v>
      </c>
      <c r="H84" s="225">
        <v>0</v>
      </c>
      <c r="I84" s="225">
        <v>0</v>
      </c>
      <c r="J84" s="225">
        <v>0</v>
      </c>
      <c r="K84" s="226">
        <v>4</v>
      </c>
      <c r="L84" s="226">
        <v>6</v>
      </c>
      <c r="M84" s="226">
        <v>0</v>
      </c>
      <c r="N84" s="226">
        <v>0</v>
      </c>
      <c r="O84" s="226">
        <v>0</v>
      </c>
      <c r="P84" s="226">
        <v>10</v>
      </c>
      <c r="Q84" s="226">
        <v>16</v>
      </c>
      <c r="R84" s="226">
        <v>6</v>
      </c>
      <c r="S84" s="226">
        <v>0</v>
      </c>
      <c r="T84" s="226">
        <v>0</v>
      </c>
      <c r="U84" s="226">
        <v>0</v>
      </c>
      <c r="V84" s="226">
        <v>22</v>
      </c>
      <c r="W84" s="227">
        <v>37382</v>
      </c>
      <c r="X84" s="227">
        <v>0</v>
      </c>
      <c r="Y84" s="227">
        <v>2333</v>
      </c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227"/>
    </row>
    <row r="86" spans="1:25" s="50" customFormat="1" x14ac:dyDescent="0.2">
      <c r="A86" s="271"/>
      <c r="B86" s="271"/>
      <c r="C86" s="271"/>
      <c r="D86" s="272"/>
      <c r="E86" s="272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22" customFormat="1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5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5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5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6"/>
      <c r="W174" s="227"/>
      <c r="X174" s="228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6"/>
      <c r="W175" s="227"/>
      <c r="X175" s="228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6"/>
      <c r="W176" s="227"/>
      <c r="X176" s="228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0"/>
      <c r="X28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6 P18:P286 J18:J286">
    <cfRule type="expression" dxfId="13" priority="7">
      <formula>IF($A18&lt;&gt;"",1,0)</formula>
    </cfRule>
  </conditionalFormatting>
  <conditionalFormatting sqref="A217:X28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5 P16:P85 V16:V85">
    <cfRule type="expression" dxfId="8" priority="4">
      <formula>IF($A16&lt;&gt;"",1,0)</formula>
    </cfRule>
  </conditionalFormatting>
  <conditionalFormatting sqref="Y16:Y8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Reading</v>
      </c>
    </row>
    <row r="6" spans="1:8" ht="13.5" x14ac:dyDescent="0.2">
      <c r="A6" s="8" t="s">
        <v>56</v>
      </c>
      <c r="B6" s="180">
        <f>UKPRN</f>
        <v>10007802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2256000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2385000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2523000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2595000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2439750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2439750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441219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4682000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5513000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6752000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5478000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5606250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706186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Reading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10007802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2807891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17</v>
      </c>
      <c r="H12" s="227">
        <v>64</v>
      </c>
      <c r="I12" s="227">
        <v>19</v>
      </c>
      <c r="J12" s="227">
        <v>0</v>
      </c>
      <c r="K12" s="227">
        <v>0</v>
      </c>
      <c r="L12" s="239">
        <v>0.81</v>
      </c>
      <c r="M12" s="239">
        <v>18.91</v>
      </c>
      <c r="N12" s="239">
        <v>24.501395446068798</v>
      </c>
      <c r="O12" s="227">
        <v>117838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31</v>
      </c>
      <c r="H13" s="227">
        <v>46</v>
      </c>
      <c r="I13" s="227">
        <v>21</v>
      </c>
      <c r="J13" s="227">
        <v>1</v>
      </c>
      <c r="K13" s="227">
        <v>1</v>
      </c>
      <c r="L13" s="239">
        <v>0.78571428571428603</v>
      </c>
      <c r="M13" s="239">
        <v>37.75</v>
      </c>
      <c r="N13" s="239">
        <v>47.451596249741897</v>
      </c>
      <c r="O13" s="227">
        <v>228215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17</v>
      </c>
      <c r="H14" s="227">
        <v>65</v>
      </c>
      <c r="I14" s="227">
        <v>17</v>
      </c>
      <c r="J14" s="227">
        <v>1</v>
      </c>
      <c r="K14" s="227">
        <v>0</v>
      </c>
      <c r="L14" s="239">
        <v>0.82828282828282795</v>
      </c>
      <c r="M14" s="239">
        <v>41.06</v>
      </c>
      <c r="N14" s="239">
        <v>54.420196928186002</v>
      </c>
      <c r="O14" s="227">
        <v>261730</v>
      </c>
      <c r="P14" s="51"/>
    </row>
    <row r="15" spans="1:17" s="50" customFormat="1" x14ac:dyDescent="0.2">
      <c r="A15" s="270" t="s">
        <v>200</v>
      </c>
      <c r="B15" s="270">
        <v>6</v>
      </c>
      <c r="C15" s="270" t="s">
        <v>201</v>
      </c>
      <c r="D15" s="270" t="s">
        <v>208</v>
      </c>
      <c r="E15" s="270"/>
      <c r="F15" s="270"/>
      <c r="G15" s="227">
        <v>45</v>
      </c>
      <c r="H15" s="227">
        <v>36</v>
      </c>
      <c r="I15" s="227">
        <v>17</v>
      </c>
      <c r="J15" s="227">
        <v>2</v>
      </c>
      <c r="K15" s="227">
        <v>0</v>
      </c>
      <c r="L15" s="239">
        <v>0.82653061224489799</v>
      </c>
      <c r="M15" s="239">
        <v>60.55</v>
      </c>
      <c r="N15" s="239">
        <v>80.068555403969796</v>
      </c>
      <c r="O15" s="227">
        <v>385085</v>
      </c>
      <c r="P15" s="51"/>
    </row>
    <row r="16" spans="1:17" s="50" customFormat="1" x14ac:dyDescent="0.2">
      <c r="A16" s="270" t="s">
        <v>209</v>
      </c>
      <c r="B16" s="270">
        <v>7</v>
      </c>
      <c r="C16" s="270" t="s">
        <v>201</v>
      </c>
      <c r="D16" s="270" t="s">
        <v>210</v>
      </c>
      <c r="E16" s="270"/>
      <c r="F16" s="270"/>
      <c r="G16" s="227">
        <v>27</v>
      </c>
      <c r="H16" s="227">
        <v>59</v>
      </c>
      <c r="I16" s="227">
        <v>12</v>
      </c>
      <c r="J16" s="227">
        <v>2</v>
      </c>
      <c r="K16" s="227">
        <v>0</v>
      </c>
      <c r="L16" s="239">
        <v>0.87755102040816302</v>
      </c>
      <c r="M16" s="239">
        <v>63.06</v>
      </c>
      <c r="N16" s="239">
        <v>88.5359414975796</v>
      </c>
      <c r="O16" s="227">
        <v>425808</v>
      </c>
      <c r="P16" s="51"/>
    </row>
    <row r="17" spans="1:16" s="50" customFormat="1" x14ac:dyDescent="0.2">
      <c r="A17" s="270" t="s">
        <v>209</v>
      </c>
      <c r="B17" s="270">
        <v>8</v>
      </c>
      <c r="C17" s="270" t="s">
        <v>201</v>
      </c>
      <c r="D17" s="270" t="s">
        <v>211</v>
      </c>
      <c r="E17" s="270"/>
      <c r="F17" s="270"/>
      <c r="G17" s="227">
        <v>8</v>
      </c>
      <c r="H17" s="227">
        <v>69</v>
      </c>
      <c r="I17" s="227">
        <v>23</v>
      </c>
      <c r="J17" s="227">
        <v>0</v>
      </c>
      <c r="K17" s="227">
        <v>0</v>
      </c>
      <c r="L17" s="239">
        <v>0.77</v>
      </c>
      <c r="M17" s="239">
        <v>26.13</v>
      </c>
      <c r="N17" s="239">
        <v>32.192497534246598</v>
      </c>
      <c r="O17" s="227">
        <v>154828</v>
      </c>
      <c r="P17" s="51"/>
    </row>
    <row r="18" spans="1:16" s="50" customFormat="1" x14ac:dyDescent="0.2">
      <c r="A18" s="270" t="s">
        <v>209</v>
      </c>
      <c r="B18" s="270">
        <v>10</v>
      </c>
      <c r="C18" s="270" t="s">
        <v>201</v>
      </c>
      <c r="D18" s="270" t="s">
        <v>212</v>
      </c>
      <c r="E18" s="270"/>
      <c r="F18" s="270"/>
      <c r="G18" s="227">
        <v>15</v>
      </c>
      <c r="H18" s="227">
        <v>71</v>
      </c>
      <c r="I18" s="227">
        <v>13</v>
      </c>
      <c r="J18" s="227">
        <v>1</v>
      </c>
      <c r="K18" s="227">
        <v>0</v>
      </c>
      <c r="L18" s="239">
        <v>0.86868686868686895</v>
      </c>
      <c r="M18" s="239">
        <v>15.81</v>
      </c>
      <c r="N18" s="239">
        <v>21.976726785664901</v>
      </c>
      <c r="O18" s="227">
        <v>105696</v>
      </c>
      <c r="P18" s="51"/>
    </row>
    <row r="19" spans="1:16" s="50" customFormat="1" ht="27" x14ac:dyDescent="0.2">
      <c r="A19" s="270" t="s">
        <v>209</v>
      </c>
      <c r="B19" s="270">
        <v>13</v>
      </c>
      <c r="C19" s="270" t="s">
        <v>201</v>
      </c>
      <c r="D19" s="270" t="s">
        <v>213</v>
      </c>
      <c r="E19" s="270"/>
      <c r="F19" s="270"/>
      <c r="G19" s="227">
        <v>10</v>
      </c>
      <c r="H19" s="227">
        <v>61</v>
      </c>
      <c r="I19" s="227">
        <v>24</v>
      </c>
      <c r="J19" s="227">
        <v>5</v>
      </c>
      <c r="K19" s="227">
        <v>0</v>
      </c>
      <c r="L19" s="239">
        <v>0.74736842105263201</v>
      </c>
      <c r="M19" s="239">
        <v>13.83</v>
      </c>
      <c r="N19" s="239">
        <v>16.536490728190302</v>
      </c>
      <c r="O19" s="227">
        <v>79531</v>
      </c>
      <c r="P19" s="51"/>
    </row>
    <row r="20" spans="1:16" s="50" customFormat="1" x14ac:dyDescent="0.2">
      <c r="A20" s="270" t="s">
        <v>214</v>
      </c>
      <c r="B20" s="270">
        <v>16</v>
      </c>
      <c r="C20" s="270" t="s">
        <v>201</v>
      </c>
      <c r="D20" s="270" t="s">
        <v>215</v>
      </c>
      <c r="E20" s="270"/>
      <c r="F20" s="270"/>
      <c r="G20" s="227">
        <v>41</v>
      </c>
      <c r="H20" s="227">
        <v>42</v>
      </c>
      <c r="I20" s="227">
        <v>15</v>
      </c>
      <c r="J20" s="227">
        <v>2</v>
      </c>
      <c r="K20" s="227">
        <v>0</v>
      </c>
      <c r="L20" s="239">
        <v>0.84693877551020402</v>
      </c>
      <c r="M20" s="239">
        <v>14.93</v>
      </c>
      <c r="N20" s="239">
        <v>16.435293611965299</v>
      </c>
      <c r="O20" s="227">
        <v>79044</v>
      </c>
      <c r="P20" s="51"/>
    </row>
    <row r="21" spans="1:16" s="50" customFormat="1" x14ac:dyDescent="0.2">
      <c r="A21" s="270" t="s">
        <v>214</v>
      </c>
      <c r="B21" s="270">
        <v>17</v>
      </c>
      <c r="C21" s="270" t="s">
        <v>200</v>
      </c>
      <c r="D21" s="270" t="s">
        <v>216</v>
      </c>
      <c r="E21" s="270"/>
      <c r="F21" s="270"/>
      <c r="G21" s="227">
        <v>30</v>
      </c>
      <c r="H21" s="227">
        <v>51</v>
      </c>
      <c r="I21" s="227">
        <v>16</v>
      </c>
      <c r="J21" s="227">
        <v>3</v>
      </c>
      <c r="K21" s="227">
        <v>0</v>
      </c>
      <c r="L21" s="239">
        <v>0.83505154639175305</v>
      </c>
      <c r="M21" s="239">
        <v>21.02</v>
      </c>
      <c r="N21" s="239">
        <v>22.818008899338501</v>
      </c>
      <c r="O21" s="227">
        <v>109742</v>
      </c>
      <c r="P21" s="51"/>
    </row>
    <row r="22" spans="1:16" s="50" customFormat="1" x14ac:dyDescent="0.2">
      <c r="A22" s="270" t="s">
        <v>214</v>
      </c>
      <c r="B22" s="270">
        <v>17</v>
      </c>
      <c r="C22" s="270" t="s">
        <v>209</v>
      </c>
      <c r="D22" s="270" t="s">
        <v>216</v>
      </c>
      <c r="E22" s="270"/>
      <c r="F22" s="270"/>
      <c r="G22" s="227">
        <v>6</v>
      </c>
      <c r="H22" s="227">
        <v>42</v>
      </c>
      <c r="I22" s="227">
        <v>49</v>
      </c>
      <c r="J22" s="227">
        <v>3</v>
      </c>
      <c r="K22" s="227">
        <v>0</v>
      </c>
      <c r="L22" s="239">
        <v>0.49484536082474201</v>
      </c>
      <c r="M22" s="239">
        <v>15.57</v>
      </c>
      <c r="N22" s="239">
        <v>10.0189408275667</v>
      </c>
      <c r="O22" s="227">
        <v>48185</v>
      </c>
      <c r="P22" s="51"/>
    </row>
    <row r="23" spans="1:16" s="50" customFormat="1" x14ac:dyDescent="0.2">
      <c r="A23" s="270" t="s">
        <v>214</v>
      </c>
      <c r="B23" s="270">
        <v>19</v>
      </c>
      <c r="C23" s="270" t="s">
        <v>201</v>
      </c>
      <c r="D23" s="270" t="s">
        <v>217</v>
      </c>
      <c r="E23" s="270"/>
      <c r="F23" s="270"/>
      <c r="G23" s="227">
        <v>32</v>
      </c>
      <c r="H23" s="227">
        <v>49</v>
      </c>
      <c r="I23" s="227">
        <v>17</v>
      </c>
      <c r="J23" s="227">
        <v>2</v>
      </c>
      <c r="K23" s="227">
        <v>0</v>
      </c>
      <c r="L23" s="239">
        <v>0.82653061224489799</v>
      </c>
      <c r="M23" s="239">
        <v>38.42</v>
      </c>
      <c r="N23" s="239">
        <v>31.753487041302499</v>
      </c>
      <c r="O23" s="227">
        <v>152716</v>
      </c>
      <c r="P23" s="51"/>
    </row>
    <row r="24" spans="1:16" s="50" customFormat="1" x14ac:dyDescent="0.2">
      <c r="A24" s="270" t="s">
        <v>214</v>
      </c>
      <c r="B24" s="270">
        <v>20</v>
      </c>
      <c r="C24" s="270" t="s">
        <v>201</v>
      </c>
      <c r="D24" s="270" t="s">
        <v>218</v>
      </c>
      <c r="E24" s="270"/>
      <c r="F24" s="270"/>
      <c r="G24" s="227">
        <v>15</v>
      </c>
      <c r="H24" s="227">
        <v>55</v>
      </c>
      <c r="I24" s="227">
        <v>30</v>
      </c>
      <c r="J24" s="227">
        <v>0</v>
      </c>
      <c r="K24" s="227">
        <v>0</v>
      </c>
      <c r="L24" s="239">
        <v>0.7</v>
      </c>
      <c r="M24" s="239">
        <v>9.74</v>
      </c>
      <c r="N24" s="239">
        <v>6.8195821917808201</v>
      </c>
      <c r="O24" s="227">
        <v>32798</v>
      </c>
      <c r="P24" s="51"/>
    </row>
    <row r="25" spans="1:16" s="50" customFormat="1" x14ac:dyDescent="0.2">
      <c r="A25" s="270" t="s">
        <v>214</v>
      </c>
      <c r="B25" s="270">
        <v>21</v>
      </c>
      <c r="C25" s="270" t="s">
        <v>201</v>
      </c>
      <c r="D25" s="270" t="s">
        <v>219</v>
      </c>
      <c r="E25" s="270"/>
      <c r="F25" s="270"/>
      <c r="G25" s="227">
        <v>26</v>
      </c>
      <c r="H25" s="227">
        <v>40</v>
      </c>
      <c r="I25" s="227">
        <v>33</v>
      </c>
      <c r="J25" s="227">
        <v>1</v>
      </c>
      <c r="K25" s="227">
        <v>0</v>
      </c>
      <c r="L25" s="239">
        <v>0.66666666666666696</v>
      </c>
      <c r="M25" s="239">
        <v>10.44</v>
      </c>
      <c r="N25" s="239">
        <v>6.9604794520547904</v>
      </c>
      <c r="O25" s="227">
        <v>33476</v>
      </c>
      <c r="P25" s="51"/>
    </row>
    <row r="26" spans="1:16" s="50" customFormat="1" x14ac:dyDescent="0.2">
      <c r="A26" s="270" t="s">
        <v>214</v>
      </c>
      <c r="B26" s="270">
        <v>25</v>
      </c>
      <c r="C26" s="270" t="s">
        <v>201</v>
      </c>
      <c r="D26" s="270" t="s">
        <v>220</v>
      </c>
      <c r="E26" s="270"/>
      <c r="F26" s="270"/>
      <c r="G26" s="227">
        <v>29</v>
      </c>
      <c r="H26" s="227">
        <v>47</v>
      </c>
      <c r="I26" s="227">
        <v>23</v>
      </c>
      <c r="J26" s="227">
        <v>1</v>
      </c>
      <c r="K26" s="227">
        <v>0</v>
      </c>
      <c r="L26" s="239">
        <v>0.76767676767676796</v>
      </c>
      <c r="M26" s="239">
        <v>51.42</v>
      </c>
      <c r="N26" s="239">
        <v>39.475490371424598</v>
      </c>
      <c r="O26" s="227">
        <v>189855</v>
      </c>
      <c r="P26" s="51"/>
    </row>
    <row r="27" spans="1:16" s="50" customFormat="1" x14ac:dyDescent="0.2">
      <c r="A27" s="270" t="s">
        <v>221</v>
      </c>
      <c r="B27" s="270">
        <v>28</v>
      </c>
      <c r="C27" s="270" t="s">
        <v>201</v>
      </c>
      <c r="D27" s="270" t="s">
        <v>222</v>
      </c>
      <c r="E27" s="270"/>
      <c r="F27" s="270"/>
      <c r="G27" s="227">
        <v>27</v>
      </c>
      <c r="H27" s="227">
        <v>44</v>
      </c>
      <c r="I27" s="227">
        <v>27</v>
      </c>
      <c r="J27" s="227">
        <v>2</v>
      </c>
      <c r="K27" s="227">
        <v>0</v>
      </c>
      <c r="L27" s="239">
        <v>0.72448979591836704</v>
      </c>
      <c r="M27" s="239">
        <v>8.7200000000000006</v>
      </c>
      <c r="N27" s="239">
        <v>6.3161119653340796</v>
      </c>
      <c r="O27" s="227">
        <v>30377</v>
      </c>
      <c r="P27" s="51"/>
    </row>
    <row r="28" spans="1:16" s="50" customFormat="1" x14ac:dyDescent="0.2">
      <c r="A28" s="270" t="s">
        <v>221</v>
      </c>
      <c r="B28" s="270">
        <v>29</v>
      </c>
      <c r="C28" s="270" t="s">
        <v>201</v>
      </c>
      <c r="D28" s="270" t="s">
        <v>223</v>
      </c>
      <c r="E28" s="270"/>
      <c r="F28" s="270"/>
      <c r="G28" s="227">
        <v>24</v>
      </c>
      <c r="H28" s="227">
        <v>53</v>
      </c>
      <c r="I28" s="227">
        <v>20</v>
      </c>
      <c r="J28" s="227">
        <v>3</v>
      </c>
      <c r="K28" s="227">
        <v>0</v>
      </c>
      <c r="L28" s="239">
        <v>0.79381443298969101</v>
      </c>
      <c r="M28" s="239">
        <v>17.420000000000002</v>
      </c>
      <c r="N28" s="239">
        <v>13.8312486936873</v>
      </c>
      <c r="O28" s="227">
        <v>66521</v>
      </c>
      <c r="P28" s="51"/>
    </row>
    <row r="29" spans="1:16" s="50" customFormat="1" x14ac:dyDescent="0.2">
      <c r="A29" s="270" t="s">
        <v>221</v>
      </c>
      <c r="B29" s="270">
        <v>30</v>
      </c>
      <c r="C29" s="270" t="s">
        <v>201</v>
      </c>
      <c r="D29" s="270" t="s">
        <v>224</v>
      </c>
      <c r="E29" s="270"/>
      <c r="F29" s="270"/>
      <c r="G29" s="227">
        <v>20</v>
      </c>
      <c r="H29" s="227">
        <v>58</v>
      </c>
      <c r="I29" s="227">
        <v>22</v>
      </c>
      <c r="J29" s="227">
        <v>0</v>
      </c>
      <c r="K29" s="227">
        <v>0</v>
      </c>
      <c r="L29" s="239">
        <v>0.78</v>
      </c>
      <c r="M29" s="239">
        <v>16.559999999999999</v>
      </c>
      <c r="N29" s="239">
        <v>12.917067123287699</v>
      </c>
      <c r="O29" s="227">
        <v>62124</v>
      </c>
      <c r="P29" s="51"/>
    </row>
    <row r="30" spans="1:16" s="50" customFormat="1" x14ac:dyDescent="0.2">
      <c r="A30" s="270" t="s">
        <v>221</v>
      </c>
      <c r="B30" s="270">
        <v>31</v>
      </c>
      <c r="C30" s="270" t="s">
        <v>201</v>
      </c>
      <c r="D30" s="270" t="s">
        <v>225</v>
      </c>
      <c r="E30" s="270"/>
      <c r="F30" s="270"/>
      <c r="G30" s="227">
        <v>33</v>
      </c>
      <c r="H30" s="227">
        <v>53</v>
      </c>
      <c r="I30" s="227">
        <v>11</v>
      </c>
      <c r="J30" s="227">
        <v>3</v>
      </c>
      <c r="K30" s="227">
        <v>0</v>
      </c>
      <c r="L30" s="239">
        <v>0.88659793814432997</v>
      </c>
      <c r="M30" s="239">
        <v>14.2</v>
      </c>
      <c r="N30" s="239">
        <v>12.5899822059031</v>
      </c>
      <c r="O30" s="227">
        <v>60551</v>
      </c>
      <c r="P30" s="51"/>
    </row>
    <row r="31" spans="1:16" s="50" customFormat="1" x14ac:dyDescent="0.2">
      <c r="A31" s="270" t="s">
        <v>221</v>
      </c>
      <c r="B31" s="270">
        <v>32</v>
      </c>
      <c r="C31" s="270" t="s">
        <v>201</v>
      </c>
      <c r="D31" s="270" t="s">
        <v>226</v>
      </c>
      <c r="E31" s="270"/>
      <c r="F31" s="270"/>
      <c r="G31" s="227">
        <v>17</v>
      </c>
      <c r="H31" s="227">
        <v>41</v>
      </c>
      <c r="I31" s="227">
        <v>39</v>
      </c>
      <c r="J31" s="227">
        <v>3</v>
      </c>
      <c r="K31" s="227">
        <v>0</v>
      </c>
      <c r="L31" s="239">
        <v>0.597938144329897</v>
      </c>
      <c r="M31" s="239">
        <v>7.58</v>
      </c>
      <c r="N31" s="239">
        <v>4.5337226380454698</v>
      </c>
      <c r="O31" s="227">
        <v>21805</v>
      </c>
      <c r="P31" s="51"/>
    </row>
    <row r="32" spans="1:16" s="50" customFormat="1" x14ac:dyDescent="0.2">
      <c r="A32" s="270" t="s">
        <v>221</v>
      </c>
      <c r="B32" s="270">
        <v>34</v>
      </c>
      <c r="C32" s="270" t="s">
        <v>200</v>
      </c>
      <c r="D32" s="270" t="s">
        <v>227</v>
      </c>
      <c r="E32" s="270"/>
      <c r="F32" s="270"/>
      <c r="G32" s="227">
        <v>19</v>
      </c>
      <c r="H32" s="227">
        <v>50</v>
      </c>
      <c r="I32" s="227">
        <v>27</v>
      </c>
      <c r="J32" s="227">
        <v>4</v>
      </c>
      <c r="K32" s="227">
        <v>0</v>
      </c>
      <c r="L32" s="239">
        <v>0.71875</v>
      </c>
      <c r="M32" s="239">
        <v>11.22</v>
      </c>
      <c r="N32" s="239">
        <v>10.485863441780801</v>
      </c>
      <c r="O32" s="227">
        <v>50431</v>
      </c>
      <c r="P32" s="51"/>
    </row>
    <row r="33" spans="1:16" s="50" customFormat="1" x14ac:dyDescent="0.2">
      <c r="A33" s="270" t="s">
        <v>221</v>
      </c>
      <c r="B33" s="270">
        <v>34</v>
      </c>
      <c r="C33" s="270" t="s">
        <v>209</v>
      </c>
      <c r="D33" s="270" t="s">
        <v>227</v>
      </c>
      <c r="E33" s="270"/>
      <c r="F33" s="270"/>
      <c r="G33" s="227">
        <v>56</v>
      </c>
      <c r="H33" s="227">
        <v>39</v>
      </c>
      <c r="I33" s="227">
        <v>5</v>
      </c>
      <c r="J33" s="227">
        <v>0</v>
      </c>
      <c r="K33" s="227">
        <v>0</v>
      </c>
      <c r="L33" s="239">
        <v>0.95</v>
      </c>
      <c r="M33" s="239">
        <v>10.59</v>
      </c>
      <c r="N33" s="239">
        <v>13.0740821917808</v>
      </c>
      <c r="O33" s="227">
        <v>62879</v>
      </c>
      <c r="P33" s="51"/>
    </row>
    <row r="34" spans="1:16" s="50" customFormat="1" x14ac:dyDescent="0.2">
      <c r="A34" s="270" t="s">
        <v>221</v>
      </c>
      <c r="B34" s="270">
        <v>35</v>
      </c>
      <c r="C34" s="270" t="s">
        <v>201</v>
      </c>
      <c r="D34" s="270" t="s">
        <v>228</v>
      </c>
      <c r="E34" s="270"/>
      <c r="F34" s="270"/>
      <c r="G34" s="227">
        <v>18</v>
      </c>
      <c r="H34" s="227">
        <v>61</v>
      </c>
      <c r="I34" s="227">
        <v>18</v>
      </c>
      <c r="J34" s="227">
        <v>3</v>
      </c>
      <c r="K34" s="227">
        <v>0</v>
      </c>
      <c r="L34" s="239">
        <v>0.81443298969072198</v>
      </c>
      <c r="M34" s="239">
        <v>9.56</v>
      </c>
      <c r="N34" s="239">
        <v>10.1167549498658</v>
      </c>
      <c r="O34" s="227">
        <v>48656</v>
      </c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9"/>
      <c r="M35" s="239"/>
      <c r="N35" s="239"/>
      <c r="O35" s="227"/>
      <c r="P35" s="51"/>
    </row>
    <row r="36" spans="1:16" s="50" customFormat="1" x14ac:dyDescent="0.2">
      <c r="A36" s="276"/>
      <c r="B36" s="276"/>
      <c r="C36" s="276"/>
      <c r="D36" s="276"/>
      <c r="E36" s="276"/>
      <c r="F36" s="276"/>
      <c r="G36" s="230"/>
      <c r="H36" s="230"/>
      <c r="I36" s="230"/>
      <c r="J36" s="230"/>
      <c r="K36" s="230"/>
      <c r="L36" s="243"/>
      <c r="M36" s="244"/>
      <c r="N36" s="244"/>
      <c r="O36" s="230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22" customFormat="1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s="44" customFormat="1" x14ac:dyDescent="0.2">
      <c r="A246" s="277"/>
      <c r="B246" s="277"/>
      <c r="C246" s="277"/>
      <c r="D246" s="277"/>
      <c r="E246" s="277"/>
      <c r="F246" s="277"/>
      <c r="G246" s="245"/>
      <c r="H246" s="245"/>
      <c r="I246" s="245"/>
      <c r="J246" s="245"/>
      <c r="K246" s="245"/>
      <c r="L246" s="246"/>
      <c r="M246" s="246"/>
      <c r="N246" s="246"/>
      <c r="O246" s="245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5 K12:K145">
    <cfRule type="expression" dxfId="5" priority="2">
      <formula>IF($A12&lt;&gt;"",1,0)</formula>
    </cfRule>
  </conditionalFormatting>
  <conditionalFormatting sqref="E12:F145">
    <cfRule type="expression" dxfId="4" priority="1">
      <formula>IF(AND($A12&lt;&gt;"",$E12=""),1,0)</formula>
    </cfRule>
  </conditionalFormatting>
  <conditionalFormatting sqref="A222:O245">
    <cfRule type="expression" dxfId="3" priority="12">
      <formula>IF($A222&lt;&gt;"",1,0)</formula>
    </cfRule>
  </conditionalFormatting>
  <conditionalFormatting sqref="A12:O14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Reading</v>
      </c>
      <c r="D5" s="96"/>
    </row>
    <row r="6" spans="1:15" ht="13.5" x14ac:dyDescent="0.2">
      <c r="B6" s="142" t="s">
        <v>56</v>
      </c>
      <c r="C6" s="180">
        <f>UKPRN</f>
        <v>10007802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7057000</v>
      </c>
      <c r="E10" s="213">
        <v>8364000</v>
      </c>
      <c r="F10" s="213">
        <v>8706000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855000</v>
      </c>
      <c r="E11" s="214">
        <v>585000</v>
      </c>
      <c r="F11" s="214">
        <v>611000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4144000</v>
      </c>
      <c r="E12" s="214">
        <v>4554000</v>
      </c>
      <c r="F12" s="214">
        <v>6469000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7995000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62000</v>
      </c>
      <c r="E14" s="214">
        <v>74000</v>
      </c>
      <c r="F14" s="214">
        <v>48000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2868000</v>
      </c>
      <c r="E15" s="215">
        <v>3153000</v>
      </c>
      <c r="F15" s="215">
        <v>4611000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355000</v>
      </c>
      <c r="E16" s="212">
        <v>484000</v>
      </c>
      <c r="F16" s="212">
        <v>302000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1094000</v>
      </c>
      <c r="E17" s="212">
        <v>1918000</v>
      </c>
      <c r="F17" s="212">
        <v>2301000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16435000</v>
      </c>
      <c r="E18" s="211">
        <v>19132000</v>
      </c>
      <c r="F18" s="211">
        <v>31043000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245481000</v>
      </c>
      <c r="G20" s="4" t="s">
        <v>113</v>
      </c>
      <c r="H20" s="4"/>
      <c r="I20" s="100"/>
      <c r="K20" s="179" t="s">
        <v>144</v>
      </c>
      <c r="L20" s="183">
        <v>245481000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2721512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670323.15270935965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2721512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2019-07-17T09:56:03Z</dcterms:modified>
</cp:coreProperties>
</file>