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<sst xmlns="http://schemas.openxmlformats.org/spreadsheetml/2006/main" count="897" uniqueCount="252">
  <si>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</si>
  <si>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</si>
  <si>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</si>
  <si>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</si>
  <si>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</si>
  <si>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</si>
  <si>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</si>
  <si>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</si>
  <si>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</si>
  <si>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</si>
  <si>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</si>
  <si>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</si>
  <si>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</si>
  <si>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</si>
  <si>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</si>
  <si>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</si>
  <si>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</si>
  <si>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</si>
  <si>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</si>
  <si>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</si>
  <si>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</si>
  <si>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</si>
  <si>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</si>
  <si>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</si>
  <si>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</si>
  <si>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</si>
  <si>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</si>
  <si>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</si>
  <si>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</si>
  <si>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</si>
  <si>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</si>
  <si>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</si>
  <si>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</si>
  <si>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</si>
  <si>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</si>
  <si>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</si>
  <si>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</si>
  <si>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</si>
  <si>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</si>
  <si>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</si>
  <si>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</si>
  <si>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</si>
  <si>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</si>
  <si>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</si>
  <si>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</si>
  <si>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</si>
  <si>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</si>
  <si>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</si>
  <si>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</si>
  <si>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</si>
  <si>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</si>
  <si>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</si>
  <si>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</si>
  <si>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</si>
  <si>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</si>
  <si>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</si>
  <si>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</si>
  <si>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</si>
  <si>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</si>
  <si>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</si>
  <si>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</si>
  <si>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</si>
  <si>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</si>
  <si>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</si>
  <si>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</si>
  <si>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</si>
  <si>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</si>
  <si>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</si>
  <si>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</si>
  <si>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</si>
  <si>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</si>
  <si>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</si>
  <si>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</si>
  <si>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</si>
  <si>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</si>
  <si>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</si>
  <si>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</si>
  <si>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</si>
  <si>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</si>
  <si>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</si>
  <si>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</si>
  <si>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</si>
  <si>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</si>
  <si>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</si>
  <si>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</si>
  <si>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</si>
  <si>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</si>
  <si>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</si>
  <si>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</si>
  <si>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</si>
  <si>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</si>
  <si>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</si>
  <si>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</si>
  <si>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</si>
  <si>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</si>
  <si>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</si>
  <si>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</si>
  <si>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</si>
  <si>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</si>
  <si>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</si>
  <si>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</si>
  <si>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</si>
  <si>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</si>
  <si>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</si>
  <si>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</si>
  <si>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</si>
  <si>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</si>
  <si>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</si>
  <si>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</si>
  <si>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</si>
  <si>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</si>
  <si>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</si>
  <si>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</si>
  <si>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</si>
  <si>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</si>
  <si>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</si>
  <si>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</si>
  <si>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</si>
  <si>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</si>
  <si>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</si>
  <si>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</si>
  <si>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</si>
  <si>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</si>
  <si>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</si>
  <si>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</si>
  <si>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</si>
  <si>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</si>
  <si>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</si>
  <si>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</si>
  <si>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</si>
  <si>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</si>
  <si>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</si>
  <si>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</si>
  <si>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</si>
  <si>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</si>
  <si>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</si>
  <si>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</si>
  <si>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</si>
  <si>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</si>
  <si>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</si>
  <si>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</si>
  <si>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</si>
  <si>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</si>
  <si>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</si>
  <si>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</si>
  <si>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</si>
  <si>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</si>
  <si>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</si>
  <si>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</si>
  <si>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</si>
  <si>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</si>
  <si>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</si>
  <si>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</si>
  <si>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</si>
  <si>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</si>
  <si>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</si>
  <si>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</si>
  <si>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</si>
  <si>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</si>
  <si>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</si>
  <si>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</si>
  <si>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</si>
  <si>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</si>
  <si>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</si>
  <si>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</si>
  <si>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</si>
  <si>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</si>
  <si>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</si>
  <si>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</si>
  <si>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</si>
  <si>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</si>
  <si>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</si>
  <si>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</si>
  <si>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</si>
  <si>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</si>
  <si>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</si>
  <si>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</si>
  <si>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</si>
  <si>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</si>
  <si>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</si>
  <si>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</si>
  <si>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</si>
  <si>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</si>
  <si>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</si>
  <si>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</si>
  <si>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</si>
  <si>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</si>
  <si>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</si>
  <si>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</si>
  <si>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</si>
  <si>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</si>
  <si>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</si>
  <si>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</si>
  <si>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</si>
  <si>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</si>
  <si>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</si>
  <si>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</si>
  <si>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</si>
  <si>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</si>
  <si>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Sheffield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</si>
  <si>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</si>
  <si>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</si>
  <si>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</si>
  <si>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</si>
  <si>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</si>
  <si>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</si>
  <si>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</si>
  <si>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Allied Health Professions, Dentistry, Nursing and Pharmacy</t>
  </si>
  <si>
    <t>B</t>
  </si>
  <si>
    <t>Psychology, Psychiatry and Neuroscience</t>
  </si>
  <si>
    <t>Biological Sciences</t>
  </si>
  <si>
    <t>Earth Systems and Environmental Sciences</t>
  </si>
  <si>
    <t>Chemistry</t>
  </si>
  <si>
    <t>Physics</t>
  </si>
  <si>
    <t>Mathematical Sciences</t>
  </si>
  <si>
    <t>Computer Science and Informatics</t>
  </si>
  <si>
    <t>Aeronautical, Mechanical, Chemical and Manufacturing Engineering</t>
  </si>
  <si>
    <t>Electrical and Electronic Engineering, Metallurgy and Materials</t>
  </si>
  <si>
    <t>Civil and Construction Engineering</t>
  </si>
  <si>
    <t>General Engineering</t>
  </si>
  <si>
    <t>C</t>
  </si>
  <si>
    <t>Architecture, Built Environment and Planning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</si>
  <si>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</si>
  <si>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</si>
  <si>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</si>
  <si>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</si>
  <si>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</si>
  <si>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</si>
  <si>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Education</t>
  </si>
  <si>
    <t>D</t>
  </si>
  <si>
    <t>Area Studies</t>
  </si>
  <si>
    <t>Modern Languages and Linguistics</t>
  </si>
  <si>
    <t>English Language and Literature</t>
  </si>
  <si>
    <t>History</t>
  </si>
  <si>
    <t>Philosophy</t>
  </si>
  <si>
    <t>Theology and Religious Studies</t>
  </si>
  <si>
    <t>Music, Drama, Dance and Performing Arts</t>
  </si>
  <si>
    <t>Communication, Cultural and Media Studies, Library and Information Management</t>
  </si>
  <si>
    <t>The University of Leeds</t>
  </si>
  <si>
    <t>The University of Liverpool</t>
  </si>
  <si>
    <t>University of Oxford</t>
  </si>
  <si>
    <t>University of Newcastle upon Tyne</t>
  </si>
  <si>
    <t>Sheffield Hallam University</t>
  </si>
  <si>
    <t>Goldsmiths' College</t>
  </si>
  <si>
    <t>University College London</t>
  </si>
  <si>
    <t>Staffordshire University</t>
  </si>
  <si>
    <t>University of Sussex</t>
  </si>
  <si>
    <t>University of York</t>
  </si>
  <si>
    <t>Agriculture, Veterinary and Food Science</t>
  </si>
  <si>
    <t>The University of Lancaster</t>
  </si>
  <si>
    <t>The University of Manchester</t>
  </si>
  <si>
    <t>The University of Hull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</si>
</sst>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Sheffield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10007157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10007157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30115340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30115340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30115340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1879296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2257727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2343680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8383777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44979820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500000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4395000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49374820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322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Sheffield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10007157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30115340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1879296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20.8</v>
      </c>
      <c r="G16" s="225">
        <v>63.4</v>
      </c>
      <c r="H16" s="225">
        <v>15.4</v>
      </c>
      <c r="I16" s="225">
        <v>0</v>
      </c>
      <c r="J16" s="225">
        <v>0.4</v>
      </c>
      <c r="K16" s="226">
        <v>13.302</v>
      </c>
      <c r="L16" s="226">
        <v>40.543999999999997</v>
      </c>
      <c r="M16" s="226">
        <v>9.8480000000000008</v>
      </c>
      <c r="N16" s="226">
        <v>0</v>
      </c>
      <c r="O16" s="226">
        <v>0.25600000000000001</v>
      </c>
      <c r="P16" s="226">
        <v>53.845999999999997</v>
      </c>
      <c r="Q16" s="226">
        <v>53.206000000000003</v>
      </c>
      <c r="R16" s="226">
        <v>40.543999999999997</v>
      </c>
      <c r="S16" s="226">
        <v>0</v>
      </c>
      <c r="T16" s="226">
        <v>0</v>
      </c>
      <c r="U16" s="226">
        <v>0</v>
      </c>
      <c r="V16" s="226">
        <v>93.751000000000005</v>
      </c>
      <c r="W16" s="227">
        <v>1258519</v>
      </c>
      <c r="X16" s="227">
        <v>0</v>
      </c>
      <c r="Y16" s="227">
        <v>78536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74.3</v>
      </c>
      <c r="G17" s="225">
        <v>25.7</v>
      </c>
      <c r="H17" s="225">
        <v>0</v>
      </c>
      <c r="I17" s="225">
        <v>0</v>
      </c>
      <c r="J17" s="225">
        <v>0</v>
      </c>
      <c r="K17" s="226">
        <v>47.515000000000001</v>
      </c>
      <c r="L17" s="226">
        <v>16.434999999999999</v>
      </c>
      <c r="M17" s="226">
        <v>0</v>
      </c>
      <c r="N17" s="226">
        <v>0</v>
      </c>
      <c r="O17" s="226">
        <v>0</v>
      </c>
      <c r="P17" s="226">
        <v>63.95</v>
      </c>
      <c r="Q17" s="226">
        <v>190.059</v>
      </c>
      <c r="R17" s="226">
        <v>16.434999999999999</v>
      </c>
      <c r="S17" s="226">
        <v>0</v>
      </c>
      <c r="T17" s="226">
        <v>0</v>
      </c>
      <c r="U17" s="226">
        <v>0</v>
      </c>
      <c r="V17" s="226">
        <v>206.495</v>
      </c>
      <c r="W17" s="227">
        <v>488478</v>
      </c>
      <c r="X17" s="227">
        <v>0</v>
      </c>
      <c r="Y17" s="227">
        <v>30483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75</v>
      </c>
      <c r="H18" s="225">
        <v>25</v>
      </c>
      <c r="I18" s="225">
        <v>0</v>
      </c>
      <c r="J18" s="225">
        <v>0</v>
      </c>
      <c r="K18" s="226">
        <v>0</v>
      </c>
      <c r="L18" s="226">
        <v>47.962000000000003</v>
      </c>
      <c r="M18" s="226">
        <v>15.988</v>
      </c>
      <c r="N18" s="226">
        <v>0</v>
      </c>
      <c r="O18" s="226">
        <v>0</v>
      </c>
      <c r="P18" s="226">
        <v>47.962000000000003</v>
      </c>
      <c r="Q18" s="226">
        <v>0</v>
      </c>
      <c r="R18" s="226">
        <v>47.962000000000003</v>
      </c>
      <c r="S18" s="226">
        <v>0</v>
      </c>
      <c r="T18" s="226">
        <v>0</v>
      </c>
      <c r="U18" s="226">
        <v>0</v>
      </c>
      <c r="V18" s="226">
        <v>47.962000000000003</v>
      </c>
      <c r="W18" s="227">
        <v>85953</v>
      </c>
      <c r="X18" s="227">
        <v>0</v>
      </c>
      <c r="Y18" s="227">
        <v>5364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12.1</v>
      </c>
      <c r="G19" s="225">
        <v>41.7</v>
      </c>
      <c r="H19" s="225">
        <v>37.4</v>
      </c>
      <c r="I19" s="225">
        <v>8.1</v>
      </c>
      <c r="J19" s="225">
        <v>0.7</v>
      </c>
      <c r="K19" s="226">
        <v>8.9930000000000003</v>
      </c>
      <c r="L19" s="226">
        <v>30.991</v>
      </c>
      <c r="M19" s="226">
        <v>27.795999999999999</v>
      </c>
      <c r="N19" s="226">
        <v>6.02</v>
      </c>
      <c r="O19" s="226">
        <v>0.52</v>
      </c>
      <c r="P19" s="226">
        <v>39.984000000000002</v>
      </c>
      <c r="Q19" s="226">
        <v>35.970999999999997</v>
      </c>
      <c r="R19" s="226">
        <v>30.991</v>
      </c>
      <c r="S19" s="226">
        <v>0</v>
      </c>
      <c r="T19" s="226">
        <v>0</v>
      </c>
      <c r="U19" s="226">
        <v>0</v>
      </c>
      <c r="V19" s="226">
        <v>66.962000000000003</v>
      </c>
      <c r="W19" s="227">
        <v>898909</v>
      </c>
      <c r="X19" s="227">
        <v>0</v>
      </c>
      <c r="Y19" s="227">
        <v>56095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95</v>
      </c>
      <c r="G20" s="225">
        <v>5</v>
      </c>
      <c r="H20" s="225">
        <v>0</v>
      </c>
      <c r="I20" s="225">
        <v>0</v>
      </c>
      <c r="J20" s="225">
        <v>0</v>
      </c>
      <c r="K20" s="226">
        <v>70.603999999999999</v>
      </c>
      <c r="L20" s="226">
        <v>3.7160000000000002</v>
      </c>
      <c r="M20" s="226">
        <v>0</v>
      </c>
      <c r="N20" s="226">
        <v>0</v>
      </c>
      <c r="O20" s="226">
        <v>0</v>
      </c>
      <c r="P20" s="226">
        <v>74.319999999999993</v>
      </c>
      <c r="Q20" s="226">
        <v>282.416</v>
      </c>
      <c r="R20" s="226">
        <v>3.7160000000000002</v>
      </c>
      <c r="S20" s="226">
        <v>0</v>
      </c>
      <c r="T20" s="226">
        <v>0</v>
      </c>
      <c r="U20" s="226">
        <v>0</v>
      </c>
      <c r="V20" s="226">
        <v>286.13200000000001</v>
      </c>
      <c r="W20" s="227">
        <v>676866</v>
      </c>
      <c r="X20" s="227">
        <v>0</v>
      </c>
      <c r="Y20" s="227">
        <v>42239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75</v>
      </c>
      <c r="G21" s="225">
        <v>25</v>
      </c>
      <c r="H21" s="225">
        <v>0</v>
      </c>
      <c r="I21" s="225">
        <v>0</v>
      </c>
      <c r="J21" s="225">
        <v>0</v>
      </c>
      <c r="K21" s="226">
        <v>55.74</v>
      </c>
      <c r="L21" s="226">
        <v>18.579999999999998</v>
      </c>
      <c r="M21" s="226">
        <v>0</v>
      </c>
      <c r="N21" s="226">
        <v>0</v>
      </c>
      <c r="O21" s="226">
        <v>0</v>
      </c>
      <c r="P21" s="226">
        <v>74.319999999999993</v>
      </c>
      <c r="Q21" s="226">
        <v>222.96</v>
      </c>
      <c r="R21" s="226">
        <v>18.579999999999998</v>
      </c>
      <c r="S21" s="226">
        <v>0</v>
      </c>
      <c r="T21" s="226">
        <v>0</v>
      </c>
      <c r="U21" s="226">
        <v>0</v>
      </c>
      <c r="V21" s="226">
        <v>241.54</v>
      </c>
      <c r="W21" s="227">
        <v>432859</v>
      </c>
      <c r="X21" s="227">
        <v>0</v>
      </c>
      <c r="Y21" s="227">
        <v>27012</v>
      </c>
    </row>
    <row r="22" spans="1:25" s="50" customFormat="1" ht="27" x14ac:dyDescent="0.2">
      <c r="A22" s="270" t="s">
        <v>200</v>
      </c>
      <c r="B22" s="270">
        <v>3</v>
      </c>
      <c r="C22" s="270" t="s">
        <v>200</v>
      </c>
      <c r="D22" s="270" t="s">
        <v>207</v>
      </c>
      <c r="E22" s="270" t="s">
        <v>203</v>
      </c>
      <c r="F22" s="225">
        <v>25</v>
      </c>
      <c r="G22" s="225">
        <v>63.3</v>
      </c>
      <c r="H22" s="225">
        <v>10.1</v>
      </c>
      <c r="I22" s="225">
        <v>1.6</v>
      </c>
      <c r="J22" s="225">
        <v>0</v>
      </c>
      <c r="K22" s="226">
        <v>8.3000000000000007</v>
      </c>
      <c r="L22" s="226">
        <v>21.015999999999998</v>
      </c>
      <c r="M22" s="226">
        <v>3.3530000000000002</v>
      </c>
      <c r="N22" s="226">
        <v>0.53100000000000003</v>
      </c>
      <c r="O22" s="226">
        <v>0</v>
      </c>
      <c r="P22" s="226">
        <v>29.315999999999999</v>
      </c>
      <c r="Q22" s="226">
        <v>33.200000000000003</v>
      </c>
      <c r="R22" s="226">
        <v>21.015999999999998</v>
      </c>
      <c r="S22" s="226">
        <v>0</v>
      </c>
      <c r="T22" s="226">
        <v>0</v>
      </c>
      <c r="U22" s="226">
        <v>0</v>
      </c>
      <c r="V22" s="226">
        <v>54.216000000000001</v>
      </c>
      <c r="W22" s="227">
        <v>727796</v>
      </c>
      <c r="X22" s="227">
        <v>0</v>
      </c>
      <c r="Y22" s="227">
        <v>45417</v>
      </c>
    </row>
    <row r="23" spans="1:25" s="50" customFormat="1" ht="27" x14ac:dyDescent="0.2">
      <c r="A23" s="270" t="s">
        <v>200</v>
      </c>
      <c r="B23" s="270">
        <v>3</v>
      </c>
      <c r="C23" s="270" t="s">
        <v>200</v>
      </c>
      <c r="D23" s="270" t="s">
        <v>207</v>
      </c>
      <c r="E23" s="270" t="s">
        <v>204</v>
      </c>
      <c r="F23" s="225">
        <v>20</v>
      </c>
      <c r="G23" s="225">
        <v>80</v>
      </c>
      <c r="H23" s="225">
        <v>0</v>
      </c>
      <c r="I23" s="225">
        <v>0</v>
      </c>
      <c r="J23" s="225">
        <v>0</v>
      </c>
      <c r="K23" s="226">
        <v>6.64</v>
      </c>
      <c r="L23" s="226">
        <v>26.56</v>
      </c>
      <c r="M23" s="226">
        <v>0</v>
      </c>
      <c r="N23" s="226">
        <v>0</v>
      </c>
      <c r="O23" s="226">
        <v>0</v>
      </c>
      <c r="P23" s="226">
        <v>33.200000000000003</v>
      </c>
      <c r="Q23" s="226">
        <v>26.56</v>
      </c>
      <c r="R23" s="226">
        <v>26.56</v>
      </c>
      <c r="S23" s="226">
        <v>0</v>
      </c>
      <c r="T23" s="226">
        <v>0</v>
      </c>
      <c r="U23" s="226">
        <v>0</v>
      </c>
      <c r="V23" s="226">
        <v>53.12</v>
      </c>
      <c r="W23" s="227">
        <v>125659</v>
      </c>
      <c r="X23" s="227">
        <v>0</v>
      </c>
      <c r="Y23" s="227">
        <v>7842</v>
      </c>
    </row>
    <row r="24" spans="1:25" s="50" customFormat="1" ht="27" x14ac:dyDescent="0.2">
      <c r="A24" s="270" t="s">
        <v>200</v>
      </c>
      <c r="B24" s="270">
        <v>3</v>
      </c>
      <c r="C24" s="270" t="s">
        <v>200</v>
      </c>
      <c r="D24" s="270" t="s">
        <v>207</v>
      </c>
      <c r="E24" s="270" t="s">
        <v>205</v>
      </c>
      <c r="F24" s="225">
        <v>62.5</v>
      </c>
      <c r="G24" s="225">
        <v>37.5</v>
      </c>
      <c r="H24" s="225">
        <v>0</v>
      </c>
      <c r="I24" s="225">
        <v>0</v>
      </c>
      <c r="J24" s="225">
        <v>0</v>
      </c>
      <c r="K24" s="226">
        <v>20.75</v>
      </c>
      <c r="L24" s="226">
        <v>12.45</v>
      </c>
      <c r="M24" s="226">
        <v>0</v>
      </c>
      <c r="N24" s="226">
        <v>0</v>
      </c>
      <c r="O24" s="226">
        <v>0</v>
      </c>
      <c r="P24" s="226">
        <v>33.200000000000003</v>
      </c>
      <c r="Q24" s="226">
        <v>83</v>
      </c>
      <c r="R24" s="226">
        <v>12.45</v>
      </c>
      <c r="S24" s="226">
        <v>0</v>
      </c>
      <c r="T24" s="226">
        <v>0</v>
      </c>
      <c r="U24" s="226">
        <v>0</v>
      </c>
      <c r="V24" s="226">
        <v>95.45</v>
      </c>
      <c r="W24" s="227">
        <v>171054</v>
      </c>
      <c r="X24" s="227">
        <v>0</v>
      </c>
      <c r="Y24" s="227">
        <v>10674</v>
      </c>
    </row>
    <row r="25" spans="1:25" s="50" customFormat="1" ht="27" x14ac:dyDescent="0.2">
      <c r="A25" s="270" t="s">
        <v>200</v>
      </c>
      <c r="B25" s="270">
        <v>3</v>
      </c>
      <c r="C25" s="270" t="s">
        <v>208</v>
      </c>
      <c r="D25" s="270" t="s">
        <v>207</v>
      </c>
      <c r="E25" s="270" t="s">
        <v>203</v>
      </c>
      <c r="F25" s="225">
        <v>34.9</v>
      </c>
      <c r="G25" s="225">
        <v>58.5</v>
      </c>
      <c r="H25" s="225">
        <v>6.2</v>
      </c>
      <c r="I25" s="225">
        <v>0.4</v>
      </c>
      <c r="J25" s="225">
        <v>0</v>
      </c>
      <c r="K25" s="226">
        <v>22.565999999999999</v>
      </c>
      <c r="L25" s="226">
        <v>37.826000000000001</v>
      </c>
      <c r="M25" s="226">
        <v>4.0090000000000003</v>
      </c>
      <c r="N25" s="226">
        <v>0.25900000000000001</v>
      </c>
      <c r="O25" s="226">
        <v>0</v>
      </c>
      <c r="P25" s="226">
        <v>60.392000000000003</v>
      </c>
      <c r="Q25" s="226">
        <v>90.265000000000001</v>
      </c>
      <c r="R25" s="226">
        <v>37.826000000000001</v>
      </c>
      <c r="S25" s="226">
        <v>0</v>
      </c>
      <c r="T25" s="226">
        <v>0</v>
      </c>
      <c r="U25" s="226">
        <v>0</v>
      </c>
      <c r="V25" s="226">
        <v>128.09100000000001</v>
      </c>
      <c r="W25" s="227">
        <v>1719513</v>
      </c>
      <c r="X25" s="227">
        <v>0</v>
      </c>
      <c r="Y25" s="227">
        <v>107303</v>
      </c>
    </row>
    <row r="26" spans="1:25" s="50" customFormat="1" ht="27" x14ac:dyDescent="0.2">
      <c r="A26" s="270" t="s">
        <v>200</v>
      </c>
      <c r="B26" s="270">
        <v>3</v>
      </c>
      <c r="C26" s="270" t="s">
        <v>208</v>
      </c>
      <c r="D26" s="270" t="s">
        <v>207</v>
      </c>
      <c r="E26" s="270" t="s">
        <v>204</v>
      </c>
      <c r="F26" s="225">
        <v>88.6</v>
      </c>
      <c r="G26" s="225">
        <v>11.4</v>
      </c>
      <c r="H26" s="225">
        <v>0</v>
      </c>
      <c r="I26" s="225">
        <v>0</v>
      </c>
      <c r="J26" s="225">
        <v>0</v>
      </c>
      <c r="K26" s="226">
        <v>57.289000000000001</v>
      </c>
      <c r="L26" s="226">
        <v>7.3710000000000004</v>
      </c>
      <c r="M26" s="226">
        <v>0</v>
      </c>
      <c r="N26" s="226">
        <v>0</v>
      </c>
      <c r="O26" s="226">
        <v>0</v>
      </c>
      <c r="P26" s="226">
        <v>64.66</v>
      </c>
      <c r="Q26" s="226">
        <v>229.155</v>
      </c>
      <c r="R26" s="226">
        <v>7.3710000000000004</v>
      </c>
      <c r="S26" s="226">
        <v>0</v>
      </c>
      <c r="T26" s="226">
        <v>0</v>
      </c>
      <c r="U26" s="226">
        <v>0</v>
      </c>
      <c r="V26" s="226">
        <v>236.52600000000001</v>
      </c>
      <c r="W26" s="227">
        <v>559520</v>
      </c>
      <c r="X26" s="227">
        <v>0</v>
      </c>
      <c r="Y26" s="227">
        <v>34916</v>
      </c>
    </row>
    <row r="27" spans="1:25" s="50" customFormat="1" ht="27" x14ac:dyDescent="0.2">
      <c r="A27" s="270" t="s">
        <v>200</v>
      </c>
      <c r="B27" s="270">
        <v>3</v>
      </c>
      <c r="C27" s="270" t="s">
        <v>208</v>
      </c>
      <c r="D27" s="270" t="s">
        <v>207</v>
      </c>
      <c r="E27" s="270" t="s">
        <v>205</v>
      </c>
      <c r="F27" s="225">
        <v>100</v>
      </c>
      <c r="G27" s="225">
        <v>0</v>
      </c>
      <c r="H27" s="225">
        <v>0</v>
      </c>
      <c r="I27" s="225">
        <v>0</v>
      </c>
      <c r="J27" s="225">
        <v>0</v>
      </c>
      <c r="K27" s="226">
        <v>64.66</v>
      </c>
      <c r="L27" s="226">
        <v>0</v>
      </c>
      <c r="M27" s="226">
        <v>0</v>
      </c>
      <c r="N27" s="226">
        <v>0</v>
      </c>
      <c r="O27" s="226">
        <v>0</v>
      </c>
      <c r="P27" s="226">
        <v>64.66</v>
      </c>
      <c r="Q27" s="226">
        <v>258.64</v>
      </c>
      <c r="R27" s="226">
        <v>0</v>
      </c>
      <c r="S27" s="226">
        <v>0</v>
      </c>
      <c r="T27" s="226">
        <v>0</v>
      </c>
      <c r="U27" s="226">
        <v>0</v>
      </c>
      <c r="V27" s="226">
        <v>258.64</v>
      </c>
      <c r="W27" s="227">
        <v>463503</v>
      </c>
      <c r="X27" s="227">
        <v>0</v>
      </c>
      <c r="Y27" s="227">
        <v>28924</v>
      </c>
    </row>
    <row r="28" spans="1:25" s="50" customFormat="1" x14ac:dyDescent="0.2">
      <c r="A28" s="270" t="s">
        <v>200</v>
      </c>
      <c r="B28" s="270">
        <v>4</v>
      </c>
      <c r="C28" s="270" t="s">
        <v>201</v>
      </c>
      <c r="D28" s="270" t="s">
        <v>209</v>
      </c>
      <c r="E28" s="270" t="s">
        <v>203</v>
      </c>
      <c r="F28" s="225">
        <v>22</v>
      </c>
      <c r="G28" s="225">
        <v>49.2</v>
      </c>
      <c r="H28" s="225">
        <v>27.1</v>
      </c>
      <c r="I28" s="225">
        <v>1.7</v>
      </c>
      <c r="J28" s="225">
        <v>0</v>
      </c>
      <c r="K28" s="226">
        <v>7.5789999999999997</v>
      </c>
      <c r="L28" s="226">
        <v>16.949000000000002</v>
      </c>
      <c r="M28" s="226">
        <v>9.3360000000000003</v>
      </c>
      <c r="N28" s="226">
        <v>0.58599999999999997</v>
      </c>
      <c r="O28" s="226">
        <v>0</v>
      </c>
      <c r="P28" s="226">
        <v>24.527999999999999</v>
      </c>
      <c r="Q28" s="226">
        <v>30.315999999999999</v>
      </c>
      <c r="R28" s="226">
        <v>16.949000000000002</v>
      </c>
      <c r="S28" s="226">
        <v>0</v>
      </c>
      <c r="T28" s="226">
        <v>0</v>
      </c>
      <c r="U28" s="226">
        <v>0</v>
      </c>
      <c r="V28" s="226">
        <v>47.265000000000001</v>
      </c>
      <c r="W28" s="227">
        <v>634496</v>
      </c>
      <c r="X28" s="227">
        <v>0</v>
      </c>
      <c r="Y28" s="227">
        <v>39595</v>
      </c>
    </row>
    <row r="29" spans="1:25" s="50" customFormat="1" x14ac:dyDescent="0.2">
      <c r="A29" s="270" t="s">
        <v>200</v>
      </c>
      <c r="B29" s="270">
        <v>4</v>
      </c>
      <c r="C29" s="270" t="s">
        <v>201</v>
      </c>
      <c r="D29" s="270" t="s">
        <v>209</v>
      </c>
      <c r="E29" s="270" t="s">
        <v>204</v>
      </c>
      <c r="F29" s="225">
        <v>60</v>
      </c>
      <c r="G29" s="225">
        <v>40</v>
      </c>
      <c r="H29" s="225">
        <v>0</v>
      </c>
      <c r="I29" s="225">
        <v>0</v>
      </c>
      <c r="J29" s="225">
        <v>0</v>
      </c>
      <c r="K29" s="226">
        <v>20.67</v>
      </c>
      <c r="L29" s="226">
        <v>13.78</v>
      </c>
      <c r="M29" s="226">
        <v>0</v>
      </c>
      <c r="N29" s="226">
        <v>0</v>
      </c>
      <c r="O29" s="226">
        <v>0</v>
      </c>
      <c r="P29" s="226">
        <v>34.450000000000003</v>
      </c>
      <c r="Q29" s="226">
        <v>82.68</v>
      </c>
      <c r="R29" s="226">
        <v>13.78</v>
      </c>
      <c r="S29" s="226">
        <v>0</v>
      </c>
      <c r="T29" s="226">
        <v>0</v>
      </c>
      <c r="U29" s="226">
        <v>0</v>
      </c>
      <c r="V29" s="226">
        <v>96.46</v>
      </c>
      <c r="W29" s="227">
        <v>228183</v>
      </c>
      <c r="X29" s="227">
        <v>0</v>
      </c>
      <c r="Y29" s="227">
        <v>14239</v>
      </c>
    </row>
    <row r="30" spans="1:25" s="50" customFormat="1" x14ac:dyDescent="0.2">
      <c r="A30" s="270" t="s">
        <v>200</v>
      </c>
      <c r="B30" s="270">
        <v>4</v>
      </c>
      <c r="C30" s="270" t="s">
        <v>201</v>
      </c>
      <c r="D30" s="270" t="s">
        <v>209</v>
      </c>
      <c r="E30" s="270" t="s">
        <v>205</v>
      </c>
      <c r="F30" s="225">
        <v>87.5</v>
      </c>
      <c r="G30" s="225">
        <v>12.5</v>
      </c>
      <c r="H30" s="225">
        <v>0</v>
      </c>
      <c r="I30" s="225">
        <v>0</v>
      </c>
      <c r="J30" s="225">
        <v>0</v>
      </c>
      <c r="K30" s="226">
        <v>30.143999999999998</v>
      </c>
      <c r="L30" s="226">
        <v>4.306</v>
      </c>
      <c r="M30" s="226">
        <v>0</v>
      </c>
      <c r="N30" s="226">
        <v>0</v>
      </c>
      <c r="O30" s="226">
        <v>0</v>
      </c>
      <c r="P30" s="226">
        <v>34.450000000000003</v>
      </c>
      <c r="Q30" s="226">
        <v>120.575</v>
      </c>
      <c r="R30" s="226">
        <v>4.306</v>
      </c>
      <c r="S30" s="226">
        <v>0</v>
      </c>
      <c r="T30" s="226">
        <v>0</v>
      </c>
      <c r="U30" s="226">
        <v>0</v>
      </c>
      <c r="V30" s="226">
        <v>124.881</v>
      </c>
      <c r="W30" s="227">
        <v>223797</v>
      </c>
      <c r="X30" s="227">
        <v>0</v>
      </c>
      <c r="Y30" s="227">
        <v>13966</v>
      </c>
    </row>
    <row r="31" spans="1:25" s="50" customFormat="1" x14ac:dyDescent="0.2">
      <c r="A31" s="270" t="s">
        <v>200</v>
      </c>
      <c r="B31" s="270">
        <v>5</v>
      </c>
      <c r="C31" s="270" t="s">
        <v>201</v>
      </c>
      <c r="D31" s="270" t="s">
        <v>210</v>
      </c>
      <c r="E31" s="270" t="s">
        <v>203</v>
      </c>
      <c r="F31" s="225">
        <v>37.700000000000003</v>
      </c>
      <c r="G31" s="225">
        <v>50.3</v>
      </c>
      <c r="H31" s="225">
        <v>11.4</v>
      </c>
      <c r="I31" s="225">
        <v>0.6</v>
      </c>
      <c r="J31" s="225">
        <v>0</v>
      </c>
      <c r="K31" s="226">
        <v>16.927</v>
      </c>
      <c r="L31" s="226">
        <v>22.585000000000001</v>
      </c>
      <c r="M31" s="226">
        <v>5.1189999999999998</v>
      </c>
      <c r="N31" s="226">
        <v>0.26900000000000002</v>
      </c>
      <c r="O31" s="226">
        <v>0</v>
      </c>
      <c r="P31" s="226">
        <v>39.512</v>
      </c>
      <c r="Q31" s="226">
        <v>67.709000000000003</v>
      </c>
      <c r="R31" s="226">
        <v>22.585000000000001</v>
      </c>
      <c r="S31" s="226">
        <v>0</v>
      </c>
      <c r="T31" s="226">
        <v>0</v>
      </c>
      <c r="U31" s="226">
        <v>0</v>
      </c>
      <c r="V31" s="226">
        <v>90.293999999999997</v>
      </c>
      <c r="W31" s="227">
        <v>1212115</v>
      </c>
      <c r="X31" s="227">
        <v>0</v>
      </c>
      <c r="Y31" s="227">
        <v>75640</v>
      </c>
    </row>
    <row r="32" spans="1:25" s="50" customFormat="1" x14ac:dyDescent="0.2">
      <c r="A32" s="270" t="s">
        <v>200</v>
      </c>
      <c r="B32" s="270">
        <v>5</v>
      </c>
      <c r="C32" s="270" t="s">
        <v>201</v>
      </c>
      <c r="D32" s="270" t="s">
        <v>210</v>
      </c>
      <c r="E32" s="270" t="s">
        <v>204</v>
      </c>
      <c r="F32" s="225">
        <v>52</v>
      </c>
      <c r="G32" s="225">
        <v>48</v>
      </c>
      <c r="H32" s="225">
        <v>0</v>
      </c>
      <c r="I32" s="225">
        <v>0</v>
      </c>
      <c r="J32" s="225">
        <v>0</v>
      </c>
      <c r="K32" s="226">
        <v>23.347999999999999</v>
      </c>
      <c r="L32" s="226">
        <v>21.552</v>
      </c>
      <c r="M32" s="226">
        <v>0</v>
      </c>
      <c r="N32" s="226">
        <v>0</v>
      </c>
      <c r="O32" s="226">
        <v>0</v>
      </c>
      <c r="P32" s="226">
        <v>44.9</v>
      </c>
      <c r="Q32" s="226">
        <v>93.391999999999996</v>
      </c>
      <c r="R32" s="226">
        <v>21.552</v>
      </c>
      <c r="S32" s="226">
        <v>0</v>
      </c>
      <c r="T32" s="226">
        <v>0</v>
      </c>
      <c r="U32" s="226">
        <v>0</v>
      </c>
      <c r="V32" s="226">
        <v>114.944</v>
      </c>
      <c r="W32" s="227">
        <v>271908</v>
      </c>
      <c r="X32" s="227">
        <v>0</v>
      </c>
      <c r="Y32" s="227">
        <v>16968</v>
      </c>
    </row>
    <row r="33" spans="1:25" s="50" customFormat="1" x14ac:dyDescent="0.2">
      <c r="A33" s="270" t="s">
        <v>200</v>
      </c>
      <c r="B33" s="270">
        <v>5</v>
      </c>
      <c r="C33" s="270" t="s">
        <v>201</v>
      </c>
      <c r="D33" s="270" t="s">
        <v>210</v>
      </c>
      <c r="E33" s="270" t="s">
        <v>205</v>
      </c>
      <c r="F33" s="225">
        <v>87.5</v>
      </c>
      <c r="G33" s="225">
        <v>12.5</v>
      </c>
      <c r="H33" s="225">
        <v>0</v>
      </c>
      <c r="I33" s="225">
        <v>0</v>
      </c>
      <c r="J33" s="225">
        <v>0</v>
      </c>
      <c r="K33" s="226">
        <v>39.287999999999997</v>
      </c>
      <c r="L33" s="226">
        <v>5.6120000000000001</v>
      </c>
      <c r="M33" s="226">
        <v>0</v>
      </c>
      <c r="N33" s="226">
        <v>0</v>
      </c>
      <c r="O33" s="226">
        <v>0</v>
      </c>
      <c r="P33" s="226">
        <v>44.9</v>
      </c>
      <c r="Q33" s="226">
        <v>157.15</v>
      </c>
      <c r="R33" s="226">
        <v>5.6120000000000001</v>
      </c>
      <c r="S33" s="226">
        <v>0</v>
      </c>
      <c r="T33" s="226">
        <v>0</v>
      </c>
      <c r="U33" s="226">
        <v>0</v>
      </c>
      <c r="V33" s="226">
        <v>162.76300000000001</v>
      </c>
      <c r="W33" s="227">
        <v>291683</v>
      </c>
      <c r="X33" s="227">
        <v>0</v>
      </c>
      <c r="Y33" s="227">
        <v>18202</v>
      </c>
    </row>
    <row r="34" spans="1:25" s="50" customFormat="1" x14ac:dyDescent="0.2">
      <c r="A34" s="270" t="s">
        <v>208</v>
      </c>
      <c r="B34" s="270">
        <v>7</v>
      </c>
      <c r="C34" s="270" t="s">
        <v>201</v>
      </c>
      <c r="D34" s="270" t="s">
        <v>211</v>
      </c>
      <c r="E34" s="270" t="s">
        <v>203</v>
      </c>
      <c r="F34" s="225">
        <v>20.9</v>
      </c>
      <c r="G34" s="225">
        <v>52.4</v>
      </c>
      <c r="H34" s="225">
        <v>25.5</v>
      </c>
      <c r="I34" s="225">
        <v>1.2</v>
      </c>
      <c r="J34" s="225">
        <v>0</v>
      </c>
      <c r="K34" s="226">
        <v>4.9950000000000001</v>
      </c>
      <c r="L34" s="226">
        <v>12.523999999999999</v>
      </c>
      <c r="M34" s="226">
        <v>6.0940000000000003</v>
      </c>
      <c r="N34" s="226">
        <v>0.28699999999999998</v>
      </c>
      <c r="O34" s="226">
        <v>0</v>
      </c>
      <c r="P34" s="226">
        <v>17.518999999999998</v>
      </c>
      <c r="Q34" s="226">
        <v>19.98</v>
      </c>
      <c r="R34" s="226">
        <v>12.523999999999999</v>
      </c>
      <c r="S34" s="226">
        <v>0</v>
      </c>
      <c r="T34" s="226">
        <v>0</v>
      </c>
      <c r="U34" s="226">
        <v>0</v>
      </c>
      <c r="V34" s="226">
        <v>32.503999999999998</v>
      </c>
      <c r="W34" s="227">
        <v>486728</v>
      </c>
      <c r="X34" s="227">
        <v>0</v>
      </c>
      <c r="Y34" s="227">
        <v>30373</v>
      </c>
    </row>
    <row r="35" spans="1:25" s="50" customFormat="1" x14ac:dyDescent="0.2">
      <c r="A35" s="270" t="s">
        <v>208</v>
      </c>
      <c r="B35" s="270">
        <v>7</v>
      </c>
      <c r="C35" s="270" t="s">
        <v>201</v>
      </c>
      <c r="D35" s="270" t="s">
        <v>211</v>
      </c>
      <c r="E35" s="270" t="s">
        <v>204</v>
      </c>
      <c r="F35" s="225">
        <v>26.7</v>
      </c>
      <c r="G35" s="225">
        <v>60</v>
      </c>
      <c r="H35" s="225">
        <v>13.3</v>
      </c>
      <c r="I35" s="225">
        <v>0</v>
      </c>
      <c r="J35" s="225">
        <v>0</v>
      </c>
      <c r="K35" s="226">
        <v>6.3810000000000002</v>
      </c>
      <c r="L35" s="226">
        <v>14.34</v>
      </c>
      <c r="M35" s="226">
        <v>3.1789999999999998</v>
      </c>
      <c r="N35" s="226">
        <v>0</v>
      </c>
      <c r="O35" s="226">
        <v>0</v>
      </c>
      <c r="P35" s="226">
        <v>20.721</v>
      </c>
      <c r="Q35" s="226">
        <v>25.524999999999999</v>
      </c>
      <c r="R35" s="226">
        <v>14.34</v>
      </c>
      <c r="S35" s="226">
        <v>0</v>
      </c>
      <c r="T35" s="226">
        <v>0</v>
      </c>
      <c r="U35" s="226">
        <v>0</v>
      </c>
      <c r="V35" s="226">
        <v>39.865000000000002</v>
      </c>
      <c r="W35" s="227">
        <v>117428</v>
      </c>
      <c r="X35" s="227">
        <v>0</v>
      </c>
      <c r="Y35" s="227">
        <v>7328</v>
      </c>
    </row>
    <row r="36" spans="1:25" s="50" customFormat="1" x14ac:dyDescent="0.2">
      <c r="A36" s="270" t="s">
        <v>208</v>
      </c>
      <c r="B36" s="270">
        <v>7</v>
      </c>
      <c r="C36" s="270" t="s">
        <v>201</v>
      </c>
      <c r="D36" s="270" t="s">
        <v>211</v>
      </c>
      <c r="E36" s="270" t="s">
        <v>205</v>
      </c>
      <c r="F36" s="225">
        <v>0</v>
      </c>
      <c r="G36" s="225">
        <v>100</v>
      </c>
      <c r="H36" s="225">
        <v>0</v>
      </c>
      <c r="I36" s="225">
        <v>0</v>
      </c>
      <c r="J36" s="225">
        <v>0</v>
      </c>
      <c r="K36" s="226">
        <v>0</v>
      </c>
      <c r="L36" s="226">
        <v>23.9</v>
      </c>
      <c r="M36" s="226">
        <v>0</v>
      </c>
      <c r="N36" s="226">
        <v>0</v>
      </c>
      <c r="O36" s="226">
        <v>0</v>
      </c>
      <c r="P36" s="226">
        <v>23.9</v>
      </c>
      <c r="Q36" s="226">
        <v>0</v>
      </c>
      <c r="R36" s="226">
        <v>23.9</v>
      </c>
      <c r="S36" s="226">
        <v>0</v>
      </c>
      <c r="T36" s="226">
        <v>0</v>
      </c>
      <c r="U36" s="226">
        <v>0</v>
      </c>
      <c r="V36" s="226">
        <v>23.9</v>
      </c>
      <c r="W36" s="227">
        <v>52343</v>
      </c>
      <c r="X36" s="227">
        <v>0</v>
      </c>
      <c r="Y36" s="227">
        <v>3266</v>
      </c>
    </row>
    <row r="37" spans="1:25" s="50" customFormat="1" x14ac:dyDescent="0.2">
      <c r="A37" s="270" t="s">
        <v>208</v>
      </c>
      <c r="B37" s="270">
        <v>8</v>
      </c>
      <c r="C37" s="270" t="s">
        <v>201</v>
      </c>
      <c r="D37" s="270" t="s">
        <v>212</v>
      </c>
      <c r="E37" s="270" t="s">
        <v>203</v>
      </c>
      <c r="F37" s="225">
        <v>23.2</v>
      </c>
      <c r="G37" s="225">
        <v>74.099999999999994</v>
      </c>
      <c r="H37" s="225">
        <v>2.7</v>
      </c>
      <c r="I37" s="225">
        <v>0</v>
      </c>
      <c r="J37" s="225">
        <v>0</v>
      </c>
      <c r="K37" s="226">
        <v>6.774</v>
      </c>
      <c r="L37" s="226">
        <v>21.637</v>
      </c>
      <c r="M37" s="226">
        <v>0.78800000000000003</v>
      </c>
      <c r="N37" s="226">
        <v>0</v>
      </c>
      <c r="O37" s="226">
        <v>0</v>
      </c>
      <c r="P37" s="226">
        <v>28.411999999999999</v>
      </c>
      <c r="Q37" s="226">
        <v>27.097999999999999</v>
      </c>
      <c r="R37" s="226">
        <v>21.637</v>
      </c>
      <c r="S37" s="226">
        <v>0</v>
      </c>
      <c r="T37" s="226">
        <v>0</v>
      </c>
      <c r="U37" s="226">
        <v>0</v>
      </c>
      <c r="V37" s="226">
        <v>48.734999999999999</v>
      </c>
      <c r="W37" s="227">
        <v>729774</v>
      </c>
      <c r="X37" s="227">
        <v>0</v>
      </c>
      <c r="Y37" s="227">
        <v>45540</v>
      </c>
    </row>
    <row r="38" spans="1:25" s="50" customFormat="1" x14ac:dyDescent="0.2">
      <c r="A38" s="270" t="s">
        <v>208</v>
      </c>
      <c r="B38" s="270">
        <v>8</v>
      </c>
      <c r="C38" s="270" t="s">
        <v>201</v>
      </c>
      <c r="D38" s="270" t="s">
        <v>212</v>
      </c>
      <c r="E38" s="270" t="s">
        <v>204</v>
      </c>
      <c r="F38" s="225">
        <v>20</v>
      </c>
      <c r="G38" s="225">
        <v>80</v>
      </c>
      <c r="H38" s="225">
        <v>0</v>
      </c>
      <c r="I38" s="225">
        <v>0</v>
      </c>
      <c r="J38" s="225">
        <v>0</v>
      </c>
      <c r="K38" s="226">
        <v>5.84</v>
      </c>
      <c r="L38" s="226">
        <v>23.36</v>
      </c>
      <c r="M38" s="226">
        <v>0</v>
      </c>
      <c r="N38" s="226">
        <v>0</v>
      </c>
      <c r="O38" s="226">
        <v>0</v>
      </c>
      <c r="P38" s="226">
        <v>29.2</v>
      </c>
      <c r="Q38" s="226">
        <v>23.36</v>
      </c>
      <c r="R38" s="226">
        <v>23.36</v>
      </c>
      <c r="S38" s="226">
        <v>0</v>
      </c>
      <c r="T38" s="226">
        <v>0</v>
      </c>
      <c r="U38" s="226">
        <v>0</v>
      </c>
      <c r="V38" s="226">
        <v>46.72</v>
      </c>
      <c r="W38" s="227">
        <v>137619</v>
      </c>
      <c r="X38" s="227">
        <v>0</v>
      </c>
      <c r="Y38" s="227">
        <v>8588</v>
      </c>
    </row>
    <row r="39" spans="1:25" s="50" customFormat="1" x14ac:dyDescent="0.2">
      <c r="A39" s="270" t="s">
        <v>208</v>
      </c>
      <c r="B39" s="270">
        <v>8</v>
      </c>
      <c r="C39" s="270" t="s">
        <v>201</v>
      </c>
      <c r="D39" s="270" t="s">
        <v>212</v>
      </c>
      <c r="E39" s="270" t="s">
        <v>205</v>
      </c>
      <c r="F39" s="225">
        <v>15</v>
      </c>
      <c r="G39" s="225">
        <v>85</v>
      </c>
      <c r="H39" s="225">
        <v>0</v>
      </c>
      <c r="I39" s="225">
        <v>0</v>
      </c>
      <c r="J39" s="225">
        <v>0</v>
      </c>
      <c r="K39" s="226">
        <v>4.38</v>
      </c>
      <c r="L39" s="226">
        <v>24.82</v>
      </c>
      <c r="M39" s="226">
        <v>0</v>
      </c>
      <c r="N39" s="226">
        <v>0</v>
      </c>
      <c r="O39" s="226">
        <v>0</v>
      </c>
      <c r="P39" s="226">
        <v>29.2</v>
      </c>
      <c r="Q39" s="226">
        <v>17.52</v>
      </c>
      <c r="R39" s="226">
        <v>24.82</v>
      </c>
      <c r="S39" s="226">
        <v>0</v>
      </c>
      <c r="T39" s="226">
        <v>0</v>
      </c>
      <c r="U39" s="226">
        <v>0</v>
      </c>
      <c r="V39" s="226">
        <v>42.34</v>
      </c>
      <c r="W39" s="227">
        <v>92728</v>
      </c>
      <c r="X39" s="227">
        <v>0</v>
      </c>
      <c r="Y39" s="227">
        <v>5787</v>
      </c>
    </row>
    <row r="40" spans="1:25" s="50" customFormat="1" x14ac:dyDescent="0.2">
      <c r="A40" s="270" t="s">
        <v>208</v>
      </c>
      <c r="B40" s="270">
        <v>9</v>
      </c>
      <c r="C40" s="270" t="s">
        <v>201</v>
      </c>
      <c r="D40" s="270" t="s">
        <v>213</v>
      </c>
      <c r="E40" s="270" t="s">
        <v>203</v>
      </c>
      <c r="F40" s="225">
        <v>23.6</v>
      </c>
      <c r="G40" s="225">
        <v>70</v>
      </c>
      <c r="H40" s="225">
        <v>5.5</v>
      </c>
      <c r="I40" s="225">
        <v>0.9</v>
      </c>
      <c r="J40" s="225">
        <v>0</v>
      </c>
      <c r="K40" s="226">
        <v>7.08</v>
      </c>
      <c r="L40" s="226">
        <v>21</v>
      </c>
      <c r="M40" s="226">
        <v>1.65</v>
      </c>
      <c r="N40" s="226">
        <v>0.27</v>
      </c>
      <c r="O40" s="226">
        <v>0</v>
      </c>
      <c r="P40" s="226">
        <v>28.08</v>
      </c>
      <c r="Q40" s="226">
        <v>28.32</v>
      </c>
      <c r="R40" s="226">
        <v>21</v>
      </c>
      <c r="S40" s="226">
        <v>0</v>
      </c>
      <c r="T40" s="226">
        <v>0</v>
      </c>
      <c r="U40" s="226">
        <v>0</v>
      </c>
      <c r="V40" s="226">
        <v>49.32</v>
      </c>
      <c r="W40" s="227">
        <v>738537</v>
      </c>
      <c r="X40" s="227">
        <v>0</v>
      </c>
      <c r="Y40" s="227">
        <v>46087</v>
      </c>
    </row>
    <row r="41" spans="1:25" s="50" customFormat="1" x14ac:dyDescent="0.2">
      <c r="A41" s="270" t="s">
        <v>208</v>
      </c>
      <c r="B41" s="270">
        <v>9</v>
      </c>
      <c r="C41" s="270" t="s">
        <v>201</v>
      </c>
      <c r="D41" s="270" t="s">
        <v>213</v>
      </c>
      <c r="E41" s="270" t="s">
        <v>204</v>
      </c>
      <c r="F41" s="225">
        <v>10</v>
      </c>
      <c r="G41" s="225">
        <v>60</v>
      </c>
      <c r="H41" s="225">
        <v>30</v>
      </c>
      <c r="I41" s="225">
        <v>0</v>
      </c>
      <c r="J41" s="225">
        <v>0</v>
      </c>
      <c r="K41" s="226">
        <v>3</v>
      </c>
      <c r="L41" s="226">
        <v>18</v>
      </c>
      <c r="M41" s="226">
        <v>9</v>
      </c>
      <c r="N41" s="226">
        <v>0</v>
      </c>
      <c r="O41" s="226">
        <v>0</v>
      </c>
      <c r="P41" s="226">
        <v>21</v>
      </c>
      <c r="Q41" s="226">
        <v>12</v>
      </c>
      <c r="R41" s="226">
        <v>18</v>
      </c>
      <c r="S41" s="226">
        <v>0</v>
      </c>
      <c r="T41" s="226">
        <v>0</v>
      </c>
      <c r="U41" s="226">
        <v>0</v>
      </c>
      <c r="V41" s="226">
        <v>30</v>
      </c>
      <c r="W41" s="227">
        <v>88369</v>
      </c>
      <c r="X41" s="227">
        <v>0</v>
      </c>
      <c r="Y41" s="227">
        <v>5515</v>
      </c>
    </row>
    <row r="42" spans="1:25" s="50" customFormat="1" x14ac:dyDescent="0.2">
      <c r="A42" s="270" t="s">
        <v>208</v>
      </c>
      <c r="B42" s="270">
        <v>9</v>
      </c>
      <c r="C42" s="270" t="s">
        <v>201</v>
      </c>
      <c r="D42" s="270" t="s">
        <v>213</v>
      </c>
      <c r="E42" s="270" t="s">
        <v>205</v>
      </c>
      <c r="F42" s="225">
        <v>40</v>
      </c>
      <c r="G42" s="225">
        <v>60</v>
      </c>
      <c r="H42" s="225">
        <v>0</v>
      </c>
      <c r="I42" s="225">
        <v>0</v>
      </c>
      <c r="J42" s="225">
        <v>0</v>
      </c>
      <c r="K42" s="226">
        <v>12</v>
      </c>
      <c r="L42" s="226">
        <v>18</v>
      </c>
      <c r="M42" s="226">
        <v>0</v>
      </c>
      <c r="N42" s="226">
        <v>0</v>
      </c>
      <c r="O42" s="226">
        <v>0</v>
      </c>
      <c r="P42" s="226">
        <v>30</v>
      </c>
      <c r="Q42" s="226">
        <v>48</v>
      </c>
      <c r="R42" s="226">
        <v>18</v>
      </c>
      <c r="S42" s="226">
        <v>0</v>
      </c>
      <c r="T42" s="226">
        <v>0</v>
      </c>
      <c r="U42" s="226">
        <v>0</v>
      </c>
      <c r="V42" s="226">
        <v>66</v>
      </c>
      <c r="W42" s="227">
        <v>144546</v>
      </c>
      <c r="X42" s="227">
        <v>0</v>
      </c>
      <c r="Y42" s="227">
        <v>9020</v>
      </c>
    </row>
    <row r="43" spans="1:25" s="50" customFormat="1" x14ac:dyDescent="0.2">
      <c r="A43" s="270" t="s">
        <v>208</v>
      </c>
      <c r="B43" s="270">
        <v>10</v>
      </c>
      <c r="C43" s="270" t="s">
        <v>201</v>
      </c>
      <c r="D43" s="270" t="s">
        <v>214</v>
      </c>
      <c r="E43" s="270" t="s">
        <v>203</v>
      </c>
      <c r="F43" s="225">
        <v>18</v>
      </c>
      <c r="G43" s="225">
        <v>64.8</v>
      </c>
      <c r="H43" s="225">
        <v>17.2</v>
      </c>
      <c r="I43" s="225">
        <v>0</v>
      </c>
      <c r="J43" s="225">
        <v>0</v>
      </c>
      <c r="K43" s="226">
        <v>6.12</v>
      </c>
      <c r="L43" s="226">
        <v>22.032</v>
      </c>
      <c r="M43" s="226">
        <v>5.8479999999999999</v>
      </c>
      <c r="N43" s="226">
        <v>0</v>
      </c>
      <c r="O43" s="226">
        <v>0</v>
      </c>
      <c r="P43" s="226">
        <v>28.152000000000001</v>
      </c>
      <c r="Q43" s="226">
        <v>24.48</v>
      </c>
      <c r="R43" s="226">
        <v>22.032</v>
      </c>
      <c r="S43" s="226">
        <v>0</v>
      </c>
      <c r="T43" s="226">
        <v>0</v>
      </c>
      <c r="U43" s="226">
        <v>0</v>
      </c>
      <c r="V43" s="226">
        <v>46.512</v>
      </c>
      <c r="W43" s="227">
        <v>696489</v>
      </c>
      <c r="X43" s="227">
        <v>0</v>
      </c>
      <c r="Y43" s="227">
        <v>43463</v>
      </c>
    </row>
    <row r="44" spans="1:25" s="50" customFormat="1" x14ac:dyDescent="0.2">
      <c r="A44" s="270" t="s">
        <v>208</v>
      </c>
      <c r="B44" s="270">
        <v>10</v>
      </c>
      <c r="C44" s="270" t="s">
        <v>201</v>
      </c>
      <c r="D44" s="270" t="s">
        <v>214</v>
      </c>
      <c r="E44" s="270" t="s">
        <v>204</v>
      </c>
      <c r="F44" s="225">
        <v>40</v>
      </c>
      <c r="G44" s="225">
        <v>60</v>
      </c>
      <c r="H44" s="225">
        <v>0</v>
      </c>
      <c r="I44" s="225">
        <v>0</v>
      </c>
      <c r="J44" s="225">
        <v>0</v>
      </c>
      <c r="K44" s="226">
        <v>13.6</v>
      </c>
      <c r="L44" s="226">
        <v>20.399999999999999</v>
      </c>
      <c r="M44" s="226">
        <v>0</v>
      </c>
      <c r="N44" s="226">
        <v>0</v>
      </c>
      <c r="O44" s="226">
        <v>0</v>
      </c>
      <c r="P44" s="226">
        <v>34</v>
      </c>
      <c r="Q44" s="226">
        <v>54.4</v>
      </c>
      <c r="R44" s="226">
        <v>20.399999999999999</v>
      </c>
      <c r="S44" s="226">
        <v>0</v>
      </c>
      <c r="T44" s="226">
        <v>0</v>
      </c>
      <c r="U44" s="226">
        <v>0</v>
      </c>
      <c r="V44" s="226">
        <v>74.8</v>
      </c>
      <c r="W44" s="227">
        <v>220332</v>
      </c>
      <c r="X44" s="227">
        <v>0</v>
      </c>
      <c r="Y44" s="227">
        <v>13749</v>
      </c>
    </row>
    <row r="45" spans="1:25" s="50" customFormat="1" x14ac:dyDescent="0.2">
      <c r="A45" s="270" t="s">
        <v>208</v>
      </c>
      <c r="B45" s="270">
        <v>10</v>
      </c>
      <c r="C45" s="270" t="s">
        <v>201</v>
      </c>
      <c r="D45" s="270" t="s">
        <v>214</v>
      </c>
      <c r="E45" s="270" t="s">
        <v>205</v>
      </c>
      <c r="F45" s="225">
        <v>0</v>
      </c>
      <c r="G45" s="225">
        <v>100</v>
      </c>
      <c r="H45" s="225">
        <v>0</v>
      </c>
      <c r="I45" s="225">
        <v>0</v>
      </c>
      <c r="J45" s="225">
        <v>0</v>
      </c>
      <c r="K45" s="226">
        <v>0</v>
      </c>
      <c r="L45" s="226">
        <v>34</v>
      </c>
      <c r="M45" s="226">
        <v>0</v>
      </c>
      <c r="N45" s="226">
        <v>0</v>
      </c>
      <c r="O45" s="226">
        <v>0</v>
      </c>
      <c r="P45" s="226">
        <v>34</v>
      </c>
      <c r="Q45" s="226">
        <v>0</v>
      </c>
      <c r="R45" s="226">
        <v>34</v>
      </c>
      <c r="S45" s="226">
        <v>0</v>
      </c>
      <c r="T45" s="226">
        <v>0</v>
      </c>
      <c r="U45" s="226">
        <v>0</v>
      </c>
      <c r="V45" s="226">
        <v>34</v>
      </c>
      <c r="W45" s="227">
        <v>74463</v>
      </c>
      <c r="X45" s="227">
        <v>0</v>
      </c>
      <c r="Y45" s="227">
        <v>4647</v>
      </c>
    </row>
    <row r="46" spans="1:25" s="50" customFormat="1" x14ac:dyDescent="0.2">
      <c r="A46" s="270" t="s">
        <v>208</v>
      </c>
      <c r="B46" s="270">
        <v>11</v>
      </c>
      <c r="C46" s="270" t="s">
        <v>201</v>
      </c>
      <c r="D46" s="270" t="s">
        <v>215</v>
      </c>
      <c r="E46" s="270" t="s">
        <v>203</v>
      </c>
      <c r="F46" s="225">
        <v>32.1</v>
      </c>
      <c r="G46" s="225">
        <v>55.1</v>
      </c>
      <c r="H46" s="225">
        <v>12.8</v>
      </c>
      <c r="I46" s="225">
        <v>0</v>
      </c>
      <c r="J46" s="225">
        <v>0</v>
      </c>
      <c r="K46" s="226">
        <v>9.7910000000000004</v>
      </c>
      <c r="L46" s="226">
        <v>16.805</v>
      </c>
      <c r="M46" s="226">
        <v>3.9039999999999999</v>
      </c>
      <c r="N46" s="226">
        <v>0</v>
      </c>
      <c r="O46" s="226">
        <v>0</v>
      </c>
      <c r="P46" s="226">
        <v>26.596</v>
      </c>
      <c r="Q46" s="226">
        <v>39.161999999999999</v>
      </c>
      <c r="R46" s="226">
        <v>16.805</v>
      </c>
      <c r="S46" s="226">
        <v>0</v>
      </c>
      <c r="T46" s="226">
        <v>0</v>
      </c>
      <c r="U46" s="226">
        <v>0</v>
      </c>
      <c r="V46" s="226">
        <v>55.968000000000004</v>
      </c>
      <c r="W46" s="227">
        <v>838080</v>
      </c>
      <c r="X46" s="227">
        <v>0</v>
      </c>
      <c r="Y46" s="227">
        <v>52299</v>
      </c>
    </row>
    <row r="47" spans="1:25" s="50" customFormat="1" x14ac:dyDescent="0.2">
      <c r="A47" s="270" t="s">
        <v>208</v>
      </c>
      <c r="B47" s="270">
        <v>11</v>
      </c>
      <c r="C47" s="270" t="s">
        <v>201</v>
      </c>
      <c r="D47" s="270" t="s">
        <v>215</v>
      </c>
      <c r="E47" s="270" t="s">
        <v>204</v>
      </c>
      <c r="F47" s="225">
        <v>70</v>
      </c>
      <c r="G47" s="225">
        <v>30</v>
      </c>
      <c r="H47" s="225">
        <v>0</v>
      </c>
      <c r="I47" s="225">
        <v>0</v>
      </c>
      <c r="J47" s="225">
        <v>0</v>
      </c>
      <c r="K47" s="226">
        <v>21.35</v>
      </c>
      <c r="L47" s="226">
        <v>9.15</v>
      </c>
      <c r="M47" s="226">
        <v>0</v>
      </c>
      <c r="N47" s="226">
        <v>0</v>
      </c>
      <c r="O47" s="226">
        <v>0</v>
      </c>
      <c r="P47" s="226">
        <v>30.5</v>
      </c>
      <c r="Q47" s="226">
        <v>85.4</v>
      </c>
      <c r="R47" s="226">
        <v>9.15</v>
      </c>
      <c r="S47" s="226">
        <v>0</v>
      </c>
      <c r="T47" s="226">
        <v>0</v>
      </c>
      <c r="U47" s="226">
        <v>0</v>
      </c>
      <c r="V47" s="226">
        <v>94.55</v>
      </c>
      <c r="W47" s="227">
        <v>278509</v>
      </c>
      <c r="X47" s="227">
        <v>0</v>
      </c>
      <c r="Y47" s="227">
        <v>17380</v>
      </c>
    </row>
    <row r="48" spans="1:25" s="50" customFormat="1" x14ac:dyDescent="0.2">
      <c r="A48" s="270" t="s">
        <v>208</v>
      </c>
      <c r="B48" s="270">
        <v>11</v>
      </c>
      <c r="C48" s="270" t="s">
        <v>201</v>
      </c>
      <c r="D48" s="270" t="s">
        <v>215</v>
      </c>
      <c r="E48" s="270" t="s">
        <v>205</v>
      </c>
      <c r="F48" s="225">
        <v>80</v>
      </c>
      <c r="G48" s="225">
        <v>20</v>
      </c>
      <c r="H48" s="225">
        <v>0</v>
      </c>
      <c r="I48" s="225">
        <v>0</v>
      </c>
      <c r="J48" s="225">
        <v>0</v>
      </c>
      <c r="K48" s="226">
        <v>24.4</v>
      </c>
      <c r="L48" s="226">
        <v>6.1</v>
      </c>
      <c r="M48" s="226">
        <v>0</v>
      </c>
      <c r="N48" s="226">
        <v>0</v>
      </c>
      <c r="O48" s="226">
        <v>0</v>
      </c>
      <c r="P48" s="226">
        <v>30.5</v>
      </c>
      <c r="Q48" s="226">
        <v>97.6</v>
      </c>
      <c r="R48" s="226">
        <v>6.1</v>
      </c>
      <c r="S48" s="226">
        <v>0</v>
      </c>
      <c r="T48" s="226">
        <v>0</v>
      </c>
      <c r="U48" s="226">
        <v>0</v>
      </c>
      <c r="V48" s="226">
        <v>103.7</v>
      </c>
      <c r="W48" s="227">
        <v>227112</v>
      </c>
      <c r="X48" s="227">
        <v>0</v>
      </c>
      <c r="Y48" s="227">
        <v>14173</v>
      </c>
    </row>
    <row r="49" spans="1:25" s="50" customFormat="1" ht="27" x14ac:dyDescent="0.2">
      <c r="A49" s="270" t="s">
        <v>208</v>
      </c>
      <c r="B49" s="270">
        <v>12</v>
      </c>
      <c r="C49" s="270" t="s">
        <v>200</v>
      </c>
      <c r="D49" s="270" t="s">
        <v>216</v>
      </c>
      <c r="E49" s="270" t="s">
        <v>203</v>
      </c>
      <c r="F49" s="225">
        <v>18.2</v>
      </c>
      <c r="G49" s="225">
        <v>64.900000000000006</v>
      </c>
      <c r="H49" s="225">
        <v>16.899999999999999</v>
      </c>
      <c r="I49" s="225">
        <v>0</v>
      </c>
      <c r="J49" s="225">
        <v>0</v>
      </c>
      <c r="K49" s="226">
        <v>8.1170000000000009</v>
      </c>
      <c r="L49" s="226">
        <v>28.945</v>
      </c>
      <c r="M49" s="226">
        <v>7.5369999999999999</v>
      </c>
      <c r="N49" s="226">
        <v>0</v>
      </c>
      <c r="O49" s="226">
        <v>0</v>
      </c>
      <c r="P49" s="226">
        <v>37.063000000000002</v>
      </c>
      <c r="Q49" s="226">
        <v>32.469000000000001</v>
      </c>
      <c r="R49" s="226">
        <v>28.945</v>
      </c>
      <c r="S49" s="226">
        <v>0</v>
      </c>
      <c r="T49" s="226">
        <v>0</v>
      </c>
      <c r="U49" s="226">
        <v>0</v>
      </c>
      <c r="V49" s="226">
        <v>61.414000000000001</v>
      </c>
      <c r="W49" s="227">
        <v>919641</v>
      </c>
      <c r="X49" s="227">
        <v>0</v>
      </c>
      <c r="Y49" s="227">
        <v>57389</v>
      </c>
    </row>
    <row r="50" spans="1:25" s="50" customFormat="1" ht="27" x14ac:dyDescent="0.2">
      <c r="A50" s="270" t="s">
        <v>208</v>
      </c>
      <c r="B50" s="270">
        <v>12</v>
      </c>
      <c r="C50" s="270" t="s">
        <v>200</v>
      </c>
      <c r="D50" s="270" t="s">
        <v>216</v>
      </c>
      <c r="E50" s="270" t="s">
        <v>204</v>
      </c>
      <c r="F50" s="225">
        <v>26</v>
      </c>
      <c r="G50" s="225">
        <v>74</v>
      </c>
      <c r="H50" s="225">
        <v>0</v>
      </c>
      <c r="I50" s="225">
        <v>0</v>
      </c>
      <c r="J50" s="225">
        <v>0</v>
      </c>
      <c r="K50" s="226">
        <v>11.596</v>
      </c>
      <c r="L50" s="226">
        <v>33.003999999999998</v>
      </c>
      <c r="M50" s="226">
        <v>0</v>
      </c>
      <c r="N50" s="226">
        <v>0</v>
      </c>
      <c r="O50" s="226">
        <v>0</v>
      </c>
      <c r="P50" s="226">
        <v>44.6</v>
      </c>
      <c r="Q50" s="226">
        <v>46.384</v>
      </c>
      <c r="R50" s="226">
        <v>33.003999999999998</v>
      </c>
      <c r="S50" s="226">
        <v>0</v>
      </c>
      <c r="T50" s="226">
        <v>0</v>
      </c>
      <c r="U50" s="226">
        <v>0</v>
      </c>
      <c r="V50" s="226">
        <v>79.388000000000005</v>
      </c>
      <c r="W50" s="227">
        <v>233847</v>
      </c>
      <c r="X50" s="227">
        <v>0</v>
      </c>
      <c r="Y50" s="227">
        <v>14593</v>
      </c>
    </row>
    <row r="51" spans="1:25" s="50" customFormat="1" ht="27" x14ac:dyDescent="0.2">
      <c r="A51" s="270" t="s">
        <v>208</v>
      </c>
      <c r="B51" s="270">
        <v>12</v>
      </c>
      <c r="C51" s="270" t="s">
        <v>200</v>
      </c>
      <c r="D51" s="270" t="s">
        <v>216</v>
      </c>
      <c r="E51" s="270" t="s">
        <v>205</v>
      </c>
      <c r="F51" s="225">
        <v>30</v>
      </c>
      <c r="G51" s="225">
        <v>70</v>
      </c>
      <c r="H51" s="225">
        <v>0</v>
      </c>
      <c r="I51" s="225">
        <v>0</v>
      </c>
      <c r="J51" s="225">
        <v>0</v>
      </c>
      <c r="K51" s="226">
        <v>13.38</v>
      </c>
      <c r="L51" s="226">
        <v>31.22</v>
      </c>
      <c r="M51" s="226">
        <v>0</v>
      </c>
      <c r="N51" s="226">
        <v>0</v>
      </c>
      <c r="O51" s="226">
        <v>0</v>
      </c>
      <c r="P51" s="226">
        <v>44.6</v>
      </c>
      <c r="Q51" s="226">
        <v>53.52</v>
      </c>
      <c r="R51" s="226">
        <v>31.22</v>
      </c>
      <c r="S51" s="226">
        <v>0</v>
      </c>
      <c r="T51" s="226">
        <v>0</v>
      </c>
      <c r="U51" s="226">
        <v>0</v>
      </c>
      <c r="V51" s="226">
        <v>84.74</v>
      </c>
      <c r="W51" s="227">
        <v>185588</v>
      </c>
      <c r="X51" s="227">
        <v>0</v>
      </c>
      <c r="Y51" s="227">
        <v>11581</v>
      </c>
    </row>
    <row r="52" spans="1:25" s="50" customFormat="1" ht="27" x14ac:dyDescent="0.2">
      <c r="A52" s="270" t="s">
        <v>208</v>
      </c>
      <c r="B52" s="270">
        <v>12</v>
      </c>
      <c r="C52" s="270" t="s">
        <v>208</v>
      </c>
      <c r="D52" s="270" t="s">
        <v>216</v>
      </c>
      <c r="E52" s="270" t="s">
        <v>203</v>
      </c>
      <c r="F52" s="225">
        <v>14.3</v>
      </c>
      <c r="G52" s="225">
        <v>74.7</v>
      </c>
      <c r="H52" s="225">
        <v>9.9</v>
      </c>
      <c r="I52" s="225">
        <v>1.1000000000000001</v>
      </c>
      <c r="J52" s="225">
        <v>0</v>
      </c>
      <c r="K52" s="226">
        <v>4.29</v>
      </c>
      <c r="L52" s="226">
        <v>22.41</v>
      </c>
      <c r="M52" s="226">
        <v>2.97</v>
      </c>
      <c r="N52" s="226">
        <v>0.33</v>
      </c>
      <c r="O52" s="226">
        <v>0</v>
      </c>
      <c r="P52" s="226">
        <v>26.7</v>
      </c>
      <c r="Q52" s="226">
        <v>17.16</v>
      </c>
      <c r="R52" s="226">
        <v>22.41</v>
      </c>
      <c r="S52" s="226">
        <v>0</v>
      </c>
      <c r="T52" s="226">
        <v>0</v>
      </c>
      <c r="U52" s="226">
        <v>0</v>
      </c>
      <c r="V52" s="226">
        <v>39.57</v>
      </c>
      <c r="W52" s="227">
        <v>592537</v>
      </c>
      <c r="X52" s="227">
        <v>0</v>
      </c>
      <c r="Y52" s="227">
        <v>36976</v>
      </c>
    </row>
    <row r="53" spans="1:25" s="50" customFormat="1" ht="27" x14ac:dyDescent="0.2">
      <c r="A53" s="270" t="s">
        <v>208</v>
      </c>
      <c r="B53" s="270">
        <v>12</v>
      </c>
      <c r="C53" s="270" t="s">
        <v>208</v>
      </c>
      <c r="D53" s="270" t="s">
        <v>216</v>
      </c>
      <c r="E53" s="270" t="s">
        <v>204</v>
      </c>
      <c r="F53" s="225">
        <v>30</v>
      </c>
      <c r="G53" s="225">
        <v>50</v>
      </c>
      <c r="H53" s="225">
        <v>20</v>
      </c>
      <c r="I53" s="225">
        <v>0</v>
      </c>
      <c r="J53" s="225">
        <v>0</v>
      </c>
      <c r="K53" s="226">
        <v>9</v>
      </c>
      <c r="L53" s="226">
        <v>15</v>
      </c>
      <c r="M53" s="226">
        <v>6</v>
      </c>
      <c r="N53" s="226">
        <v>0</v>
      </c>
      <c r="O53" s="226">
        <v>0</v>
      </c>
      <c r="P53" s="226">
        <v>24</v>
      </c>
      <c r="Q53" s="226">
        <v>36</v>
      </c>
      <c r="R53" s="226">
        <v>15</v>
      </c>
      <c r="S53" s="226">
        <v>0</v>
      </c>
      <c r="T53" s="226">
        <v>0</v>
      </c>
      <c r="U53" s="226">
        <v>0</v>
      </c>
      <c r="V53" s="226">
        <v>51</v>
      </c>
      <c r="W53" s="227">
        <v>150227</v>
      </c>
      <c r="X53" s="227">
        <v>0</v>
      </c>
      <c r="Y53" s="227">
        <v>9375</v>
      </c>
    </row>
    <row r="54" spans="1:25" s="50" customFormat="1" ht="27" x14ac:dyDescent="0.2">
      <c r="A54" s="270" t="s">
        <v>208</v>
      </c>
      <c r="B54" s="270">
        <v>12</v>
      </c>
      <c r="C54" s="270" t="s">
        <v>208</v>
      </c>
      <c r="D54" s="270" t="s">
        <v>216</v>
      </c>
      <c r="E54" s="270" t="s">
        <v>205</v>
      </c>
      <c r="F54" s="225">
        <v>15</v>
      </c>
      <c r="G54" s="225">
        <v>85</v>
      </c>
      <c r="H54" s="225">
        <v>0</v>
      </c>
      <c r="I54" s="225">
        <v>0</v>
      </c>
      <c r="J54" s="225">
        <v>0</v>
      </c>
      <c r="K54" s="226">
        <v>4.5</v>
      </c>
      <c r="L54" s="226">
        <v>25.5</v>
      </c>
      <c r="M54" s="226">
        <v>0</v>
      </c>
      <c r="N54" s="226">
        <v>0</v>
      </c>
      <c r="O54" s="226">
        <v>0</v>
      </c>
      <c r="P54" s="226">
        <v>30</v>
      </c>
      <c r="Q54" s="226">
        <v>18</v>
      </c>
      <c r="R54" s="226">
        <v>25.5</v>
      </c>
      <c r="S54" s="226">
        <v>0</v>
      </c>
      <c r="T54" s="226">
        <v>0</v>
      </c>
      <c r="U54" s="226">
        <v>0</v>
      </c>
      <c r="V54" s="226">
        <v>43.5</v>
      </c>
      <c r="W54" s="227">
        <v>95269</v>
      </c>
      <c r="X54" s="227">
        <v>0</v>
      </c>
      <c r="Y54" s="227">
        <v>5945</v>
      </c>
    </row>
    <row r="55" spans="1:25" s="50" customFormat="1" ht="27" x14ac:dyDescent="0.2">
      <c r="A55" s="270" t="s">
        <v>208</v>
      </c>
      <c r="B55" s="270">
        <v>13</v>
      </c>
      <c r="C55" s="270" t="s">
        <v>200</v>
      </c>
      <c r="D55" s="270" t="s">
        <v>217</v>
      </c>
      <c r="E55" s="270" t="s">
        <v>203</v>
      </c>
      <c r="F55" s="225">
        <v>13.9</v>
      </c>
      <c r="G55" s="225">
        <v>81.2</v>
      </c>
      <c r="H55" s="225">
        <v>4.9000000000000004</v>
      </c>
      <c r="I55" s="225">
        <v>0</v>
      </c>
      <c r="J55" s="225">
        <v>0</v>
      </c>
      <c r="K55" s="226">
        <v>4.8369999999999997</v>
      </c>
      <c r="L55" s="226">
        <v>28.257999999999999</v>
      </c>
      <c r="M55" s="226">
        <v>1.7050000000000001</v>
      </c>
      <c r="N55" s="226">
        <v>0</v>
      </c>
      <c r="O55" s="226">
        <v>0</v>
      </c>
      <c r="P55" s="226">
        <v>33.094999999999999</v>
      </c>
      <c r="Q55" s="226">
        <v>19.349</v>
      </c>
      <c r="R55" s="226">
        <v>28.257999999999999</v>
      </c>
      <c r="S55" s="226">
        <v>0</v>
      </c>
      <c r="T55" s="226">
        <v>0</v>
      </c>
      <c r="U55" s="226">
        <v>0</v>
      </c>
      <c r="V55" s="226">
        <v>47.606000000000002</v>
      </c>
      <c r="W55" s="227">
        <v>712877</v>
      </c>
      <c r="X55" s="227">
        <v>0</v>
      </c>
      <c r="Y55" s="227">
        <v>44486</v>
      </c>
    </row>
    <row r="56" spans="1:25" s="50" customFormat="1" ht="27" x14ac:dyDescent="0.2">
      <c r="A56" s="270" t="s">
        <v>208</v>
      </c>
      <c r="B56" s="270">
        <v>13</v>
      </c>
      <c r="C56" s="270" t="s">
        <v>200</v>
      </c>
      <c r="D56" s="270" t="s">
        <v>217</v>
      </c>
      <c r="E56" s="270" t="s">
        <v>204</v>
      </c>
      <c r="F56" s="225">
        <v>50</v>
      </c>
      <c r="G56" s="225">
        <v>50</v>
      </c>
      <c r="H56" s="225">
        <v>0</v>
      </c>
      <c r="I56" s="225">
        <v>0</v>
      </c>
      <c r="J56" s="225">
        <v>0</v>
      </c>
      <c r="K56" s="226">
        <v>17.399999999999999</v>
      </c>
      <c r="L56" s="226">
        <v>17.399999999999999</v>
      </c>
      <c r="M56" s="226">
        <v>0</v>
      </c>
      <c r="N56" s="226">
        <v>0</v>
      </c>
      <c r="O56" s="226">
        <v>0</v>
      </c>
      <c r="P56" s="226">
        <v>34.799999999999997</v>
      </c>
      <c r="Q56" s="226">
        <v>69.599999999999994</v>
      </c>
      <c r="R56" s="226">
        <v>17.399999999999999</v>
      </c>
      <c r="S56" s="226">
        <v>0</v>
      </c>
      <c r="T56" s="226">
        <v>0</v>
      </c>
      <c r="U56" s="226">
        <v>0</v>
      </c>
      <c r="V56" s="226">
        <v>87</v>
      </c>
      <c r="W56" s="227">
        <v>256269</v>
      </c>
      <c r="X56" s="227">
        <v>0</v>
      </c>
      <c r="Y56" s="227">
        <v>15992</v>
      </c>
    </row>
    <row r="57" spans="1:25" s="50" customFormat="1" ht="27" x14ac:dyDescent="0.2">
      <c r="A57" s="270" t="s">
        <v>208</v>
      </c>
      <c r="B57" s="270">
        <v>13</v>
      </c>
      <c r="C57" s="270" t="s">
        <v>200</v>
      </c>
      <c r="D57" s="270" t="s">
        <v>217</v>
      </c>
      <c r="E57" s="270" t="s">
        <v>205</v>
      </c>
      <c r="F57" s="225">
        <v>40</v>
      </c>
      <c r="G57" s="225">
        <v>60</v>
      </c>
      <c r="H57" s="225">
        <v>0</v>
      </c>
      <c r="I57" s="225">
        <v>0</v>
      </c>
      <c r="J57" s="225">
        <v>0</v>
      </c>
      <c r="K57" s="226">
        <v>13.92</v>
      </c>
      <c r="L57" s="226">
        <v>20.88</v>
      </c>
      <c r="M57" s="226">
        <v>0</v>
      </c>
      <c r="N57" s="226">
        <v>0</v>
      </c>
      <c r="O57" s="226">
        <v>0</v>
      </c>
      <c r="P57" s="226">
        <v>34.799999999999997</v>
      </c>
      <c r="Q57" s="226">
        <v>55.68</v>
      </c>
      <c r="R57" s="226">
        <v>20.88</v>
      </c>
      <c r="S57" s="226">
        <v>0</v>
      </c>
      <c r="T57" s="226">
        <v>0</v>
      </c>
      <c r="U57" s="226">
        <v>0</v>
      </c>
      <c r="V57" s="226">
        <v>76.56</v>
      </c>
      <c r="W57" s="227">
        <v>167673</v>
      </c>
      <c r="X57" s="227">
        <v>0</v>
      </c>
      <c r="Y57" s="227">
        <v>10463</v>
      </c>
    </row>
    <row r="58" spans="1:25" s="50" customFormat="1" ht="27" x14ac:dyDescent="0.2">
      <c r="A58" s="270" t="s">
        <v>208</v>
      </c>
      <c r="B58" s="270">
        <v>13</v>
      </c>
      <c r="C58" s="270" t="s">
        <v>208</v>
      </c>
      <c r="D58" s="270" t="s">
        <v>217</v>
      </c>
      <c r="E58" s="270" t="s">
        <v>203</v>
      </c>
      <c r="F58" s="225">
        <v>25.8</v>
      </c>
      <c r="G58" s="225">
        <v>68</v>
      </c>
      <c r="H58" s="225">
        <v>6.2</v>
      </c>
      <c r="I58" s="225">
        <v>0</v>
      </c>
      <c r="J58" s="225">
        <v>0</v>
      </c>
      <c r="K58" s="226">
        <v>8.9779999999999998</v>
      </c>
      <c r="L58" s="226">
        <v>23.664000000000001</v>
      </c>
      <c r="M58" s="226">
        <v>2.1579999999999999</v>
      </c>
      <c r="N58" s="226">
        <v>0</v>
      </c>
      <c r="O58" s="226">
        <v>0</v>
      </c>
      <c r="P58" s="226">
        <v>32.642000000000003</v>
      </c>
      <c r="Q58" s="226">
        <v>35.914000000000001</v>
      </c>
      <c r="R58" s="226">
        <v>23.664000000000001</v>
      </c>
      <c r="S58" s="226">
        <v>0</v>
      </c>
      <c r="T58" s="226">
        <v>0</v>
      </c>
      <c r="U58" s="226">
        <v>0</v>
      </c>
      <c r="V58" s="226">
        <v>59.578000000000003</v>
      </c>
      <c r="W58" s="227">
        <v>892139</v>
      </c>
      <c r="X58" s="227">
        <v>0</v>
      </c>
      <c r="Y58" s="227">
        <v>55672</v>
      </c>
    </row>
    <row r="59" spans="1:25" s="50" customFormat="1" ht="27" x14ac:dyDescent="0.2">
      <c r="A59" s="270" t="s">
        <v>208</v>
      </c>
      <c r="B59" s="270">
        <v>13</v>
      </c>
      <c r="C59" s="270" t="s">
        <v>208</v>
      </c>
      <c r="D59" s="270" t="s">
        <v>217</v>
      </c>
      <c r="E59" s="270" t="s">
        <v>204</v>
      </c>
      <c r="F59" s="225">
        <v>0</v>
      </c>
      <c r="G59" s="225">
        <v>80</v>
      </c>
      <c r="H59" s="225">
        <v>20</v>
      </c>
      <c r="I59" s="225">
        <v>0</v>
      </c>
      <c r="J59" s="225">
        <v>0</v>
      </c>
      <c r="K59" s="226">
        <v>0</v>
      </c>
      <c r="L59" s="226">
        <v>27.84</v>
      </c>
      <c r="M59" s="226">
        <v>6.96</v>
      </c>
      <c r="N59" s="226">
        <v>0</v>
      </c>
      <c r="O59" s="226">
        <v>0</v>
      </c>
      <c r="P59" s="226">
        <v>27.84</v>
      </c>
      <c r="Q59" s="226">
        <v>0</v>
      </c>
      <c r="R59" s="226">
        <v>27.84</v>
      </c>
      <c r="S59" s="226">
        <v>0</v>
      </c>
      <c r="T59" s="226">
        <v>0</v>
      </c>
      <c r="U59" s="226">
        <v>0</v>
      </c>
      <c r="V59" s="226">
        <v>27.84</v>
      </c>
      <c r="W59" s="227">
        <v>82006</v>
      </c>
      <c r="X59" s="227">
        <v>0</v>
      </c>
      <c r="Y59" s="227">
        <v>5117</v>
      </c>
    </row>
    <row r="60" spans="1:25" s="50" customFormat="1" ht="27" x14ac:dyDescent="0.2">
      <c r="A60" s="270" t="s">
        <v>208</v>
      </c>
      <c r="B60" s="270">
        <v>13</v>
      </c>
      <c r="C60" s="270" t="s">
        <v>208</v>
      </c>
      <c r="D60" s="270" t="s">
        <v>217</v>
      </c>
      <c r="E60" s="270" t="s">
        <v>205</v>
      </c>
      <c r="F60" s="225">
        <v>40</v>
      </c>
      <c r="G60" s="225">
        <v>60</v>
      </c>
      <c r="H60" s="225">
        <v>0</v>
      </c>
      <c r="I60" s="225">
        <v>0</v>
      </c>
      <c r="J60" s="225">
        <v>0</v>
      </c>
      <c r="K60" s="226">
        <v>13.92</v>
      </c>
      <c r="L60" s="226">
        <v>20.88</v>
      </c>
      <c r="M60" s="226">
        <v>0</v>
      </c>
      <c r="N60" s="226">
        <v>0</v>
      </c>
      <c r="O60" s="226">
        <v>0</v>
      </c>
      <c r="P60" s="226">
        <v>34.799999999999997</v>
      </c>
      <c r="Q60" s="226">
        <v>55.68</v>
      </c>
      <c r="R60" s="226">
        <v>20.88</v>
      </c>
      <c r="S60" s="226">
        <v>0</v>
      </c>
      <c r="T60" s="226">
        <v>0</v>
      </c>
      <c r="U60" s="226">
        <v>0</v>
      </c>
      <c r="V60" s="226">
        <v>76.56</v>
      </c>
      <c r="W60" s="227">
        <v>167673</v>
      </c>
      <c r="X60" s="227">
        <v>0</v>
      </c>
      <c r="Y60" s="227">
        <v>10463</v>
      </c>
    </row>
    <row r="61" spans="1:25" s="50" customFormat="1" x14ac:dyDescent="0.2">
      <c r="A61" s="270" t="s">
        <v>208</v>
      </c>
      <c r="B61" s="270">
        <v>14</v>
      </c>
      <c r="C61" s="270" t="s">
        <v>201</v>
      </c>
      <c r="D61" s="270" t="s">
        <v>218</v>
      </c>
      <c r="E61" s="270" t="s">
        <v>203</v>
      </c>
      <c r="F61" s="225">
        <v>17.899999999999999</v>
      </c>
      <c r="G61" s="225">
        <v>74.400000000000006</v>
      </c>
      <c r="H61" s="225">
        <v>7.7</v>
      </c>
      <c r="I61" s="225">
        <v>0</v>
      </c>
      <c r="J61" s="225">
        <v>0</v>
      </c>
      <c r="K61" s="226">
        <v>6.2290000000000001</v>
      </c>
      <c r="L61" s="226">
        <v>25.890999999999998</v>
      </c>
      <c r="M61" s="226">
        <v>2.68</v>
      </c>
      <c r="N61" s="226">
        <v>0</v>
      </c>
      <c r="O61" s="226">
        <v>0</v>
      </c>
      <c r="P61" s="226">
        <v>32.119999999999997</v>
      </c>
      <c r="Q61" s="226">
        <v>24.917000000000002</v>
      </c>
      <c r="R61" s="226">
        <v>25.890999999999998</v>
      </c>
      <c r="S61" s="226">
        <v>0</v>
      </c>
      <c r="T61" s="226">
        <v>0</v>
      </c>
      <c r="U61" s="226">
        <v>0</v>
      </c>
      <c r="V61" s="226">
        <v>50.808</v>
      </c>
      <c r="W61" s="227">
        <v>760819</v>
      </c>
      <c r="X61" s="227">
        <v>0</v>
      </c>
      <c r="Y61" s="227">
        <v>47478</v>
      </c>
    </row>
    <row r="62" spans="1:25" s="50" customFormat="1" x14ac:dyDescent="0.2">
      <c r="A62" s="270" t="s">
        <v>208</v>
      </c>
      <c r="B62" s="270">
        <v>14</v>
      </c>
      <c r="C62" s="270" t="s">
        <v>201</v>
      </c>
      <c r="D62" s="270" t="s">
        <v>218</v>
      </c>
      <c r="E62" s="270" t="s">
        <v>204</v>
      </c>
      <c r="F62" s="225">
        <v>20</v>
      </c>
      <c r="G62" s="225">
        <v>80</v>
      </c>
      <c r="H62" s="225">
        <v>0</v>
      </c>
      <c r="I62" s="225">
        <v>0</v>
      </c>
      <c r="J62" s="225">
        <v>0</v>
      </c>
      <c r="K62" s="226">
        <v>6.96</v>
      </c>
      <c r="L62" s="226">
        <v>27.84</v>
      </c>
      <c r="M62" s="226">
        <v>0</v>
      </c>
      <c r="N62" s="226">
        <v>0</v>
      </c>
      <c r="O62" s="226">
        <v>0</v>
      </c>
      <c r="P62" s="226">
        <v>34.799999999999997</v>
      </c>
      <c r="Q62" s="226">
        <v>27.84</v>
      </c>
      <c r="R62" s="226">
        <v>27.84</v>
      </c>
      <c r="S62" s="226">
        <v>0</v>
      </c>
      <c r="T62" s="226">
        <v>0</v>
      </c>
      <c r="U62" s="226">
        <v>0</v>
      </c>
      <c r="V62" s="226">
        <v>55.68</v>
      </c>
      <c r="W62" s="227">
        <v>164012</v>
      </c>
      <c r="X62" s="227">
        <v>0</v>
      </c>
      <c r="Y62" s="227">
        <v>10235</v>
      </c>
    </row>
    <row r="63" spans="1:25" s="50" customFormat="1" x14ac:dyDescent="0.2">
      <c r="A63" s="270" t="s">
        <v>208</v>
      </c>
      <c r="B63" s="270">
        <v>14</v>
      </c>
      <c r="C63" s="270" t="s">
        <v>201</v>
      </c>
      <c r="D63" s="270" t="s">
        <v>218</v>
      </c>
      <c r="E63" s="270" t="s">
        <v>205</v>
      </c>
      <c r="F63" s="225">
        <v>60</v>
      </c>
      <c r="G63" s="225">
        <v>40</v>
      </c>
      <c r="H63" s="225">
        <v>0</v>
      </c>
      <c r="I63" s="225">
        <v>0</v>
      </c>
      <c r="J63" s="225">
        <v>0</v>
      </c>
      <c r="K63" s="226">
        <v>20.88</v>
      </c>
      <c r="L63" s="226">
        <v>13.92</v>
      </c>
      <c r="M63" s="226">
        <v>0</v>
      </c>
      <c r="N63" s="226">
        <v>0</v>
      </c>
      <c r="O63" s="226">
        <v>0</v>
      </c>
      <c r="P63" s="226">
        <v>34.799999999999997</v>
      </c>
      <c r="Q63" s="226">
        <v>83.52</v>
      </c>
      <c r="R63" s="226">
        <v>13.92</v>
      </c>
      <c r="S63" s="226">
        <v>0</v>
      </c>
      <c r="T63" s="226">
        <v>0</v>
      </c>
      <c r="U63" s="226">
        <v>0</v>
      </c>
      <c r="V63" s="226">
        <v>97.44</v>
      </c>
      <c r="W63" s="227">
        <v>213402</v>
      </c>
      <c r="X63" s="227">
        <v>0</v>
      </c>
      <c r="Y63" s="227">
        <v>13317</v>
      </c>
    </row>
    <row r="64" spans="1:25" s="50" customFormat="1" x14ac:dyDescent="0.2">
      <c r="A64" s="270" t="s">
        <v>208</v>
      </c>
      <c r="B64" s="270">
        <v>15</v>
      </c>
      <c r="C64" s="270" t="s">
        <v>201</v>
      </c>
      <c r="D64" s="270" t="s">
        <v>219</v>
      </c>
      <c r="E64" s="270" t="s">
        <v>203</v>
      </c>
      <c r="F64" s="225">
        <v>40.9</v>
      </c>
      <c r="G64" s="225">
        <v>57.6</v>
      </c>
      <c r="H64" s="225">
        <v>1.5</v>
      </c>
      <c r="I64" s="225">
        <v>0</v>
      </c>
      <c r="J64" s="225">
        <v>0</v>
      </c>
      <c r="K64" s="226">
        <v>8.9160000000000004</v>
      </c>
      <c r="L64" s="226">
        <v>12.557</v>
      </c>
      <c r="M64" s="226">
        <v>0.32700000000000001</v>
      </c>
      <c r="N64" s="226">
        <v>0</v>
      </c>
      <c r="O64" s="226">
        <v>0</v>
      </c>
      <c r="P64" s="226">
        <v>21.472999999999999</v>
      </c>
      <c r="Q64" s="226">
        <v>35.664999999999999</v>
      </c>
      <c r="R64" s="226">
        <v>12.557</v>
      </c>
      <c r="S64" s="226">
        <v>0</v>
      </c>
      <c r="T64" s="226">
        <v>0</v>
      </c>
      <c r="U64" s="226">
        <v>0</v>
      </c>
      <c r="V64" s="226">
        <v>48.222000000000001</v>
      </c>
      <c r="W64" s="227">
        <v>722090</v>
      </c>
      <c r="X64" s="227">
        <v>0</v>
      </c>
      <c r="Y64" s="227">
        <v>45061</v>
      </c>
    </row>
    <row r="65" spans="1:25" s="50" customFormat="1" x14ac:dyDescent="0.2">
      <c r="A65" s="270" t="s">
        <v>208</v>
      </c>
      <c r="B65" s="270">
        <v>15</v>
      </c>
      <c r="C65" s="270" t="s">
        <v>201</v>
      </c>
      <c r="D65" s="270" t="s">
        <v>219</v>
      </c>
      <c r="E65" s="270" t="s">
        <v>204</v>
      </c>
      <c r="F65" s="225">
        <v>36.700000000000003</v>
      </c>
      <c r="G65" s="225">
        <v>50</v>
      </c>
      <c r="H65" s="225">
        <v>13.3</v>
      </c>
      <c r="I65" s="225">
        <v>0</v>
      </c>
      <c r="J65" s="225">
        <v>0</v>
      </c>
      <c r="K65" s="226">
        <v>8.0009999999999994</v>
      </c>
      <c r="L65" s="226">
        <v>10.9</v>
      </c>
      <c r="M65" s="226">
        <v>2.899</v>
      </c>
      <c r="N65" s="226">
        <v>0</v>
      </c>
      <c r="O65" s="226">
        <v>0</v>
      </c>
      <c r="P65" s="226">
        <v>18.901</v>
      </c>
      <c r="Q65" s="226">
        <v>32.002000000000002</v>
      </c>
      <c r="R65" s="226">
        <v>10.9</v>
      </c>
      <c r="S65" s="226">
        <v>0</v>
      </c>
      <c r="T65" s="226">
        <v>0</v>
      </c>
      <c r="U65" s="226">
        <v>0</v>
      </c>
      <c r="V65" s="226">
        <v>42.902000000000001</v>
      </c>
      <c r="W65" s="227">
        <v>126374</v>
      </c>
      <c r="X65" s="227">
        <v>0</v>
      </c>
      <c r="Y65" s="227">
        <v>7886</v>
      </c>
    </row>
    <row r="66" spans="1:25" s="50" customFormat="1" x14ac:dyDescent="0.2">
      <c r="A66" s="270" t="s">
        <v>208</v>
      </c>
      <c r="B66" s="270">
        <v>15</v>
      </c>
      <c r="C66" s="270" t="s">
        <v>201</v>
      </c>
      <c r="D66" s="270" t="s">
        <v>219</v>
      </c>
      <c r="E66" s="270" t="s">
        <v>205</v>
      </c>
      <c r="F66" s="225">
        <v>65</v>
      </c>
      <c r="G66" s="225">
        <v>35</v>
      </c>
      <c r="H66" s="225">
        <v>0</v>
      </c>
      <c r="I66" s="225">
        <v>0</v>
      </c>
      <c r="J66" s="225">
        <v>0</v>
      </c>
      <c r="K66" s="226">
        <v>14.17</v>
      </c>
      <c r="L66" s="226">
        <v>7.63</v>
      </c>
      <c r="M66" s="226">
        <v>0</v>
      </c>
      <c r="N66" s="226">
        <v>0</v>
      </c>
      <c r="O66" s="226">
        <v>0</v>
      </c>
      <c r="P66" s="226">
        <v>21.8</v>
      </c>
      <c r="Q66" s="226">
        <v>56.68</v>
      </c>
      <c r="R66" s="226">
        <v>7.63</v>
      </c>
      <c r="S66" s="226">
        <v>0</v>
      </c>
      <c r="T66" s="226">
        <v>0</v>
      </c>
      <c r="U66" s="226">
        <v>0</v>
      </c>
      <c r="V66" s="226">
        <v>64.31</v>
      </c>
      <c r="W66" s="227">
        <v>140844</v>
      </c>
      <c r="X66" s="227">
        <v>0</v>
      </c>
      <c r="Y66" s="227">
        <v>8789</v>
      </c>
    </row>
    <row r="67" spans="1:25" s="50" customFormat="1" x14ac:dyDescent="0.2">
      <c r="A67" s="270" t="s">
        <v>220</v>
      </c>
      <c r="B67" s="270">
        <v>16</v>
      </c>
      <c r="C67" s="270" t="s">
        <v>201</v>
      </c>
      <c r="D67" s="270" t="s">
        <v>221</v>
      </c>
      <c r="E67" s="270" t="s">
        <v>203</v>
      </c>
      <c r="F67" s="225">
        <v>34.5</v>
      </c>
      <c r="G67" s="225">
        <v>42</v>
      </c>
      <c r="H67" s="225">
        <v>21.8</v>
      </c>
      <c r="I67" s="225">
        <v>1.7</v>
      </c>
      <c r="J67" s="225">
        <v>0</v>
      </c>
      <c r="K67" s="226">
        <v>11.73</v>
      </c>
      <c r="L67" s="226">
        <v>14.28</v>
      </c>
      <c r="M67" s="226">
        <v>7.4119999999999999</v>
      </c>
      <c r="N67" s="226">
        <v>0.57799999999999996</v>
      </c>
      <c r="O67" s="226">
        <v>0</v>
      </c>
      <c r="P67" s="226">
        <v>26.01</v>
      </c>
      <c r="Q67" s="226">
        <v>46.92</v>
      </c>
      <c r="R67" s="226">
        <v>14.28</v>
      </c>
      <c r="S67" s="226">
        <v>0</v>
      </c>
      <c r="T67" s="226">
        <v>0</v>
      </c>
      <c r="U67" s="226">
        <v>0</v>
      </c>
      <c r="V67" s="226">
        <v>61.2</v>
      </c>
      <c r="W67" s="227">
        <v>652132</v>
      </c>
      <c r="X67" s="227">
        <v>0</v>
      </c>
      <c r="Y67" s="227">
        <v>40695</v>
      </c>
    </row>
    <row r="68" spans="1:25" s="50" customFormat="1" x14ac:dyDescent="0.2">
      <c r="A68" s="270" t="s">
        <v>220</v>
      </c>
      <c r="B68" s="270">
        <v>16</v>
      </c>
      <c r="C68" s="270" t="s">
        <v>201</v>
      </c>
      <c r="D68" s="270" t="s">
        <v>221</v>
      </c>
      <c r="E68" s="270" t="s">
        <v>204</v>
      </c>
      <c r="F68" s="225">
        <v>70</v>
      </c>
      <c r="G68" s="225">
        <v>30</v>
      </c>
      <c r="H68" s="225">
        <v>0</v>
      </c>
      <c r="I68" s="225">
        <v>0</v>
      </c>
      <c r="J68" s="225">
        <v>0</v>
      </c>
      <c r="K68" s="226">
        <v>23.8</v>
      </c>
      <c r="L68" s="226">
        <v>10.199999999999999</v>
      </c>
      <c r="M68" s="226">
        <v>0</v>
      </c>
      <c r="N68" s="226">
        <v>0</v>
      </c>
      <c r="O68" s="226">
        <v>0</v>
      </c>
      <c r="P68" s="226">
        <v>34</v>
      </c>
      <c r="Q68" s="226">
        <v>95.2</v>
      </c>
      <c r="R68" s="226">
        <v>10.199999999999999</v>
      </c>
      <c r="S68" s="226">
        <v>0</v>
      </c>
      <c r="T68" s="226">
        <v>0</v>
      </c>
      <c r="U68" s="226">
        <v>0</v>
      </c>
      <c r="V68" s="226">
        <v>105.4</v>
      </c>
      <c r="W68" s="227">
        <v>244334</v>
      </c>
      <c r="X68" s="227">
        <v>0</v>
      </c>
      <c r="Y68" s="227">
        <v>15247</v>
      </c>
    </row>
    <row r="69" spans="1:25" s="50" customFormat="1" x14ac:dyDescent="0.2">
      <c r="A69" s="270" t="s">
        <v>220</v>
      </c>
      <c r="B69" s="270">
        <v>16</v>
      </c>
      <c r="C69" s="270" t="s">
        <v>201</v>
      </c>
      <c r="D69" s="270" t="s">
        <v>221</v>
      </c>
      <c r="E69" s="270" t="s">
        <v>205</v>
      </c>
      <c r="F69" s="225">
        <v>75</v>
      </c>
      <c r="G69" s="225">
        <v>25</v>
      </c>
      <c r="H69" s="225">
        <v>0</v>
      </c>
      <c r="I69" s="225">
        <v>0</v>
      </c>
      <c r="J69" s="225">
        <v>0</v>
      </c>
      <c r="K69" s="226">
        <v>25.5</v>
      </c>
      <c r="L69" s="226">
        <v>8.5</v>
      </c>
      <c r="M69" s="226">
        <v>0</v>
      </c>
      <c r="N69" s="226">
        <v>0</v>
      </c>
      <c r="O69" s="226">
        <v>0</v>
      </c>
      <c r="P69" s="226">
        <v>34</v>
      </c>
      <c r="Q69" s="226">
        <v>102</v>
      </c>
      <c r="R69" s="226">
        <v>8.5</v>
      </c>
      <c r="S69" s="226">
        <v>0</v>
      </c>
      <c r="T69" s="226">
        <v>0</v>
      </c>
      <c r="U69" s="226">
        <v>0</v>
      </c>
      <c r="V69" s="226">
        <v>110.5</v>
      </c>
      <c r="W69" s="227">
        <v>185533</v>
      </c>
      <c r="X69" s="227">
        <v>0</v>
      </c>
      <c r="Y69" s="227">
        <v>11578</v>
      </c>
    </row>
    <row r="70" spans="1:25" s="50" customFormat="1" x14ac:dyDescent="0.2">
      <c r="A70" s="270" t="s">
        <v>220</v>
      </c>
      <c r="B70" s="270">
        <v>17</v>
      </c>
      <c r="C70" s="270" t="s">
        <v>200</v>
      </c>
      <c r="D70" s="270" t="s">
        <v>222</v>
      </c>
      <c r="E70" s="270" t="s">
        <v>203</v>
      </c>
      <c r="F70" s="225">
        <v>18.3</v>
      </c>
      <c r="G70" s="225">
        <v>41.7</v>
      </c>
      <c r="H70" s="225">
        <v>31.7</v>
      </c>
      <c r="I70" s="225">
        <v>8.3000000000000007</v>
      </c>
      <c r="J70" s="225">
        <v>0</v>
      </c>
      <c r="K70" s="226">
        <v>3.2210000000000001</v>
      </c>
      <c r="L70" s="226">
        <v>7.3390000000000004</v>
      </c>
      <c r="M70" s="226">
        <v>5.5789999999999997</v>
      </c>
      <c r="N70" s="226">
        <v>1.4610000000000001</v>
      </c>
      <c r="O70" s="226">
        <v>0</v>
      </c>
      <c r="P70" s="226">
        <v>10.56</v>
      </c>
      <c r="Q70" s="226">
        <v>12.882999999999999</v>
      </c>
      <c r="R70" s="226">
        <v>7.3390000000000004</v>
      </c>
      <c r="S70" s="226">
        <v>0</v>
      </c>
      <c r="T70" s="226">
        <v>0</v>
      </c>
      <c r="U70" s="226">
        <v>0</v>
      </c>
      <c r="V70" s="226">
        <v>20.222000000000001</v>
      </c>
      <c r="W70" s="227">
        <v>238873</v>
      </c>
      <c r="X70" s="227">
        <v>0</v>
      </c>
      <c r="Y70" s="227">
        <v>14906</v>
      </c>
    </row>
    <row r="71" spans="1:25" s="50" customFormat="1" x14ac:dyDescent="0.2">
      <c r="A71" s="270" t="s">
        <v>220</v>
      </c>
      <c r="B71" s="270">
        <v>17</v>
      </c>
      <c r="C71" s="270" t="s">
        <v>200</v>
      </c>
      <c r="D71" s="270" t="s">
        <v>222</v>
      </c>
      <c r="E71" s="270" t="s">
        <v>204</v>
      </c>
      <c r="F71" s="225">
        <v>40</v>
      </c>
      <c r="G71" s="225">
        <v>60</v>
      </c>
      <c r="H71" s="225">
        <v>0</v>
      </c>
      <c r="I71" s="225">
        <v>0</v>
      </c>
      <c r="J71" s="225">
        <v>0</v>
      </c>
      <c r="K71" s="226">
        <v>7.04</v>
      </c>
      <c r="L71" s="226">
        <v>10.56</v>
      </c>
      <c r="M71" s="226">
        <v>0</v>
      </c>
      <c r="N71" s="226">
        <v>0</v>
      </c>
      <c r="O71" s="226">
        <v>0</v>
      </c>
      <c r="P71" s="226">
        <v>17.600000000000001</v>
      </c>
      <c r="Q71" s="226">
        <v>28.16</v>
      </c>
      <c r="R71" s="226">
        <v>10.56</v>
      </c>
      <c r="S71" s="226">
        <v>0</v>
      </c>
      <c r="T71" s="226">
        <v>0</v>
      </c>
      <c r="U71" s="226">
        <v>0</v>
      </c>
      <c r="V71" s="226">
        <v>38.72</v>
      </c>
      <c r="W71" s="227">
        <v>105172</v>
      </c>
      <c r="X71" s="227">
        <v>0</v>
      </c>
      <c r="Y71" s="227">
        <v>6563</v>
      </c>
    </row>
    <row r="72" spans="1:25" s="50" customFormat="1" x14ac:dyDescent="0.2">
      <c r="A72" s="270" t="s">
        <v>220</v>
      </c>
      <c r="B72" s="270">
        <v>17</v>
      </c>
      <c r="C72" s="270" t="s">
        <v>200</v>
      </c>
      <c r="D72" s="270" t="s">
        <v>222</v>
      </c>
      <c r="E72" s="270" t="s">
        <v>205</v>
      </c>
      <c r="F72" s="225">
        <v>37.5</v>
      </c>
      <c r="G72" s="225">
        <v>50</v>
      </c>
      <c r="H72" s="225">
        <v>12.5</v>
      </c>
      <c r="I72" s="225">
        <v>0</v>
      </c>
      <c r="J72" s="225">
        <v>0</v>
      </c>
      <c r="K72" s="226">
        <v>6.6</v>
      </c>
      <c r="L72" s="226">
        <v>8.8000000000000007</v>
      </c>
      <c r="M72" s="226">
        <v>2.2000000000000002</v>
      </c>
      <c r="N72" s="226">
        <v>0</v>
      </c>
      <c r="O72" s="226">
        <v>0</v>
      </c>
      <c r="P72" s="226">
        <v>15.4</v>
      </c>
      <c r="Q72" s="226">
        <v>26.4</v>
      </c>
      <c r="R72" s="226">
        <v>8.8000000000000007</v>
      </c>
      <c r="S72" s="226">
        <v>0</v>
      </c>
      <c r="T72" s="226">
        <v>0</v>
      </c>
      <c r="U72" s="226">
        <v>0</v>
      </c>
      <c r="V72" s="226">
        <v>35.200000000000003</v>
      </c>
      <c r="W72" s="227">
        <v>62035</v>
      </c>
      <c r="X72" s="227">
        <v>0</v>
      </c>
      <c r="Y72" s="227">
        <v>3871</v>
      </c>
    </row>
    <row r="73" spans="1:25" s="50" customFormat="1" x14ac:dyDescent="0.2">
      <c r="A73" s="270" t="s">
        <v>220</v>
      </c>
      <c r="B73" s="270">
        <v>17</v>
      </c>
      <c r="C73" s="270" t="s">
        <v>208</v>
      </c>
      <c r="D73" s="270" t="s">
        <v>222</v>
      </c>
      <c r="E73" s="270" t="s">
        <v>203</v>
      </c>
      <c r="F73" s="225">
        <v>21.7</v>
      </c>
      <c r="G73" s="225">
        <v>52.2</v>
      </c>
      <c r="H73" s="225">
        <v>25</v>
      </c>
      <c r="I73" s="225">
        <v>1.1000000000000001</v>
      </c>
      <c r="J73" s="225">
        <v>0</v>
      </c>
      <c r="K73" s="226">
        <v>5.4029999999999996</v>
      </c>
      <c r="L73" s="226">
        <v>12.997999999999999</v>
      </c>
      <c r="M73" s="226">
        <v>6.2249999999999996</v>
      </c>
      <c r="N73" s="226">
        <v>0.27400000000000002</v>
      </c>
      <c r="O73" s="226">
        <v>0</v>
      </c>
      <c r="P73" s="226">
        <v>18.401</v>
      </c>
      <c r="Q73" s="226">
        <v>21.613</v>
      </c>
      <c r="R73" s="226">
        <v>12.997999999999999</v>
      </c>
      <c r="S73" s="226">
        <v>0</v>
      </c>
      <c r="T73" s="226">
        <v>0</v>
      </c>
      <c r="U73" s="226">
        <v>0</v>
      </c>
      <c r="V73" s="226">
        <v>34.610999999999997</v>
      </c>
      <c r="W73" s="227">
        <v>408836</v>
      </c>
      <c r="X73" s="227">
        <v>0</v>
      </c>
      <c r="Y73" s="227">
        <v>25513</v>
      </c>
    </row>
    <row r="74" spans="1:25" s="50" customFormat="1" x14ac:dyDescent="0.2">
      <c r="A74" s="270" t="s">
        <v>220</v>
      </c>
      <c r="B74" s="270">
        <v>17</v>
      </c>
      <c r="C74" s="270" t="s">
        <v>208</v>
      </c>
      <c r="D74" s="270" t="s">
        <v>222</v>
      </c>
      <c r="E74" s="270" t="s">
        <v>204</v>
      </c>
      <c r="F74" s="225">
        <v>36.700000000000003</v>
      </c>
      <c r="G74" s="225">
        <v>63.3</v>
      </c>
      <c r="H74" s="225">
        <v>0</v>
      </c>
      <c r="I74" s="225">
        <v>0</v>
      </c>
      <c r="J74" s="225">
        <v>0</v>
      </c>
      <c r="K74" s="226">
        <v>9.1379999999999999</v>
      </c>
      <c r="L74" s="226">
        <v>15.762</v>
      </c>
      <c r="M74" s="226">
        <v>0</v>
      </c>
      <c r="N74" s="226">
        <v>0</v>
      </c>
      <c r="O74" s="226">
        <v>0</v>
      </c>
      <c r="P74" s="226">
        <v>24.9</v>
      </c>
      <c r="Q74" s="226">
        <v>36.552999999999997</v>
      </c>
      <c r="R74" s="226">
        <v>15.762</v>
      </c>
      <c r="S74" s="226">
        <v>0</v>
      </c>
      <c r="T74" s="226">
        <v>0</v>
      </c>
      <c r="U74" s="226">
        <v>0</v>
      </c>
      <c r="V74" s="226">
        <v>52.314999999999998</v>
      </c>
      <c r="W74" s="227">
        <v>142098</v>
      </c>
      <c r="X74" s="227">
        <v>0</v>
      </c>
      <c r="Y74" s="227">
        <v>8867</v>
      </c>
    </row>
    <row r="75" spans="1:25" s="50" customFormat="1" x14ac:dyDescent="0.2">
      <c r="A75" s="270" t="s">
        <v>220</v>
      </c>
      <c r="B75" s="270">
        <v>17</v>
      </c>
      <c r="C75" s="270" t="s">
        <v>208</v>
      </c>
      <c r="D75" s="270" t="s">
        <v>222</v>
      </c>
      <c r="E75" s="270" t="s">
        <v>205</v>
      </c>
      <c r="F75" s="225">
        <v>25</v>
      </c>
      <c r="G75" s="225">
        <v>62.5</v>
      </c>
      <c r="H75" s="225">
        <v>12.5</v>
      </c>
      <c r="I75" s="225">
        <v>0</v>
      </c>
      <c r="J75" s="225">
        <v>0</v>
      </c>
      <c r="K75" s="226">
        <v>6.2249999999999996</v>
      </c>
      <c r="L75" s="226">
        <v>15.563000000000001</v>
      </c>
      <c r="M75" s="226">
        <v>3.1120000000000001</v>
      </c>
      <c r="N75" s="226">
        <v>0</v>
      </c>
      <c r="O75" s="226">
        <v>0</v>
      </c>
      <c r="P75" s="226">
        <v>21.788</v>
      </c>
      <c r="Q75" s="226">
        <v>24.9</v>
      </c>
      <c r="R75" s="226">
        <v>15.563000000000001</v>
      </c>
      <c r="S75" s="226">
        <v>0</v>
      </c>
      <c r="T75" s="226">
        <v>0</v>
      </c>
      <c r="U75" s="226">
        <v>0</v>
      </c>
      <c r="V75" s="226">
        <v>40.462000000000003</v>
      </c>
      <c r="W75" s="227">
        <v>71310</v>
      </c>
      <c r="X75" s="227">
        <v>0</v>
      </c>
      <c r="Y75" s="227">
        <v>4450</v>
      </c>
    </row>
    <row r="76" spans="1:25" s="50" customFormat="1" x14ac:dyDescent="0.2">
      <c r="A76" s="270" t="s">
        <v>220</v>
      </c>
      <c r="B76" s="270">
        <v>18</v>
      </c>
      <c r="C76" s="270" t="s">
        <v>201</v>
      </c>
      <c r="D76" s="270" t="s">
        <v>223</v>
      </c>
      <c r="E76" s="270" t="s">
        <v>203</v>
      </c>
      <c r="F76" s="225">
        <v>8</v>
      </c>
      <c r="G76" s="225">
        <v>56</v>
      </c>
      <c r="H76" s="225">
        <v>36</v>
      </c>
      <c r="I76" s="225">
        <v>0</v>
      </c>
      <c r="J76" s="225">
        <v>0</v>
      </c>
      <c r="K76" s="226">
        <v>1.1919999999999999</v>
      </c>
      <c r="L76" s="226">
        <v>8.3439999999999994</v>
      </c>
      <c r="M76" s="226">
        <v>5.3639999999999999</v>
      </c>
      <c r="N76" s="226">
        <v>0</v>
      </c>
      <c r="O76" s="226">
        <v>0</v>
      </c>
      <c r="P76" s="226">
        <v>9.5359999999999996</v>
      </c>
      <c r="Q76" s="226">
        <v>4.7679999999999998</v>
      </c>
      <c r="R76" s="226">
        <v>8.3439999999999994</v>
      </c>
      <c r="S76" s="226">
        <v>0</v>
      </c>
      <c r="T76" s="226">
        <v>0</v>
      </c>
      <c r="U76" s="226">
        <v>0</v>
      </c>
      <c r="V76" s="226">
        <v>13.112</v>
      </c>
      <c r="W76" s="227">
        <v>107476</v>
      </c>
      <c r="X76" s="227">
        <v>0</v>
      </c>
      <c r="Y76" s="227">
        <v>6707</v>
      </c>
    </row>
    <row r="77" spans="1:25" s="50" customFormat="1" x14ac:dyDescent="0.2">
      <c r="A77" s="270" t="s">
        <v>220</v>
      </c>
      <c r="B77" s="270">
        <v>18</v>
      </c>
      <c r="C77" s="270" t="s">
        <v>201</v>
      </c>
      <c r="D77" s="270" t="s">
        <v>223</v>
      </c>
      <c r="E77" s="270" t="s">
        <v>204</v>
      </c>
      <c r="F77" s="225">
        <v>40</v>
      </c>
      <c r="G77" s="225">
        <v>20</v>
      </c>
      <c r="H77" s="225">
        <v>0</v>
      </c>
      <c r="I77" s="225">
        <v>0</v>
      </c>
      <c r="J77" s="225">
        <v>40</v>
      </c>
      <c r="K77" s="226">
        <v>5.96</v>
      </c>
      <c r="L77" s="226">
        <v>2.98</v>
      </c>
      <c r="M77" s="226">
        <v>0</v>
      </c>
      <c r="N77" s="226">
        <v>0</v>
      </c>
      <c r="O77" s="226">
        <v>5.96</v>
      </c>
      <c r="P77" s="226">
        <v>8.94</v>
      </c>
      <c r="Q77" s="226">
        <v>23.84</v>
      </c>
      <c r="R77" s="226">
        <v>2.98</v>
      </c>
      <c r="S77" s="226">
        <v>0</v>
      </c>
      <c r="T77" s="226">
        <v>0</v>
      </c>
      <c r="U77" s="226">
        <v>0</v>
      </c>
      <c r="V77" s="226">
        <v>26.82</v>
      </c>
      <c r="W77" s="227">
        <v>47825</v>
      </c>
      <c r="X77" s="227">
        <v>0</v>
      </c>
      <c r="Y77" s="227">
        <v>2984</v>
      </c>
    </row>
    <row r="78" spans="1:25" s="50" customFormat="1" x14ac:dyDescent="0.2">
      <c r="A78" s="270" t="s">
        <v>220</v>
      </c>
      <c r="B78" s="270">
        <v>18</v>
      </c>
      <c r="C78" s="270" t="s">
        <v>201</v>
      </c>
      <c r="D78" s="270" t="s">
        <v>223</v>
      </c>
      <c r="E78" s="270" t="s">
        <v>205</v>
      </c>
      <c r="F78" s="225">
        <v>0</v>
      </c>
      <c r="G78" s="225">
        <v>50</v>
      </c>
      <c r="H78" s="225">
        <v>50</v>
      </c>
      <c r="I78" s="225">
        <v>0</v>
      </c>
      <c r="J78" s="225">
        <v>0</v>
      </c>
      <c r="K78" s="226">
        <v>0</v>
      </c>
      <c r="L78" s="226">
        <v>7.45</v>
      </c>
      <c r="M78" s="226">
        <v>7.45</v>
      </c>
      <c r="N78" s="226">
        <v>0</v>
      </c>
      <c r="O78" s="226">
        <v>0</v>
      </c>
      <c r="P78" s="226">
        <v>7.45</v>
      </c>
      <c r="Q78" s="226">
        <v>0</v>
      </c>
      <c r="R78" s="226">
        <v>7.45</v>
      </c>
      <c r="S78" s="226">
        <v>0</v>
      </c>
      <c r="T78" s="226">
        <v>0</v>
      </c>
      <c r="U78" s="226">
        <v>0</v>
      </c>
      <c r="V78" s="226">
        <v>7.45</v>
      </c>
      <c r="W78" s="227">
        <v>9622</v>
      </c>
      <c r="X78" s="227">
        <v>0</v>
      </c>
      <c r="Y78" s="227">
        <v>600</v>
      </c>
    </row>
    <row r="79" spans="1:25" s="50" customFormat="1" x14ac:dyDescent="0.2">
      <c r="A79" s="270" t="s">
        <v>220</v>
      </c>
      <c r="B79" s="270">
        <v>19</v>
      </c>
      <c r="C79" s="270" t="s">
        <v>201</v>
      </c>
      <c r="D79" s="270" t="s">
        <v>224</v>
      </c>
      <c r="E79" s="270" t="s">
        <v>203</v>
      </c>
      <c r="F79" s="225">
        <v>23.5</v>
      </c>
      <c r="G79" s="225">
        <v>47.1</v>
      </c>
      <c r="H79" s="225">
        <v>26</v>
      </c>
      <c r="I79" s="225">
        <v>3.4</v>
      </c>
      <c r="J79" s="225">
        <v>0</v>
      </c>
      <c r="K79" s="226">
        <v>8.1069999999999993</v>
      </c>
      <c r="L79" s="226">
        <v>16.25</v>
      </c>
      <c r="M79" s="226">
        <v>8.9700000000000006</v>
      </c>
      <c r="N79" s="226">
        <v>1.173</v>
      </c>
      <c r="O79" s="226">
        <v>0</v>
      </c>
      <c r="P79" s="226">
        <v>24.356999999999999</v>
      </c>
      <c r="Q79" s="226">
        <v>32.43</v>
      </c>
      <c r="R79" s="226">
        <v>16.25</v>
      </c>
      <c r="S79" s="226">
        <v>0</v>
      </c>
      <c r="T79" s="226">
        <v>0</v>
      </c>
      <c r="U79" s="226">
        <v>0</v>
      </c>
      <c r="V79" s="226">
        <v>48.68</v>
      </c>
      <c r="W79" s="227">
        <v>399013</v>
      </c>
      <c r="X79" s="227">
        <v>0</v>
      </c>
      <c r="Y79" s="227">
        <v>24900</v>
      </c>
    </row>
    <row r="80" spans="1:25" s="50" customFormat="1" x14ac:dyDescent="0.2">
      <c r="A80" s="270" t="s">
        <v>220</v>
      </c>
      <c r="B80" s="270">
        <v>19</v>
      </c>
      <c r="C80" s="270" t="s">
        <v>201</v>
      </c>
      <c r="D80" s="270" t="s">
        <v>224</v>
      </c>
      <c r="E80" s="270" t="s">
        <v>204</v>
      </c>
      <c r="F80" s="225">
        <v>60</v>
      </c>
      <c r="G80" s="225">
        <v>40</v>
      </c>
      <c r="H80" s="225">
        <v>0</v>
      </c>
      <c r="I80" s="225">
        <v>0</v>
      </c>
      <c r="J80" s="225">
        <v>0</v>
      </c>
      <c r="K80" s="226">
        <v>20.7</v>
      </c>
      <c r="L80" s="226">
        <v>13.8</v>
      </c>
      <c r="M80" s="226">
        <v>0</v>
      </c>
      <c r="N80" s="226">
        <v>0</v>
      </c>
      <c r="O80" s="226">
        <v>0</v>
      </c>
      <c r="P80" s="226">
        <v>34.5</v>
      </c>
      <c r="Q80" s="226">
        <v>82.8</v>
      </c>
      <c r="R80" s="226">
        <v>13.8</v>
      </c>
      <c r="S80" s="226">
        <v>0</v>
      </c>
      <c r="T80" s="226">
        <v>0</v>
      </c>
      <c r="U80" s="226">
        <v>0</v>
      </c>
      <c r="V80" s="226">
        <v>96.6</v>
      </c>
      <c r="W80" s="227">
        <v>172257</v>
      </c>
      <c r="X80" s="227">
        <v>0</v>
      </c>
      <c r="Y80" s="227">
        <v>10749</v>
      </c>
    </row>
    <row r="81" spans="1:25" s="50" customFormat="1" x14ac:dyDescent="0.2">
      <c r="A81" s="270" t="s">
        <v>220</v>
      </c>
      <c r="B81" s="270">
        <v>19</v>
      </c>
      <c r="C81" s="270" t="s">
        <v>201</v>
      </c>
      <c r="D81" s="270" t="s">
        <v>224</v>
      </c>
      <c r="E81" s="270" t="s">
        <v>205</v>
      </c>
      <c r="F81" s="225">
        <v>37.5</v>
      </c>
      <c r="G81" s="225">
        <v>62.5</v>
      </c>
      <c r="H81" s="225">
        <v>0</v>
      </c>
      <c r="I81" s="225">
        <v>0</v>
      </c>
      <c r="J81" s="225">
        <v>0</v>
      </c>
      <c r="K81" s="226">
        <v>12.938000000000001</v>
      </c>
      <c r="L81" s="226">
        <v>21.562999999999999</v>
      </c>
      <c r="M81" s="226">
        <v>0</v>
      </c>
      <c r="N81" s="226">
        <v>0</v>
      </c>
      <c r="O81" s="226">
        <v>0</v>
      </c>
      <c r="P81" s="226">
        <v>34.5</v>
      </c>
      <c r="Q81" s="226">
        <v>51.75</v>
      </c>
      <c r="R81" s="226">
        <v>21.562999999999999</v>
      </c>
      <c r="S81" s="226">
        <v>0</v>
      </c>
      <c r="T81" s="226">
        <v>0</v>
      </c>
      <c r="U81" s="226">
        <v>0</v>
      </c>
      <c r="V81" s="226">
        <v>73.313000000000002</v>
      </c>
      <c r="W81" s="227">
        <v>94687</v>
      </c>
      <c r="X81" s="227">
        <v>0</v>
      </c>
      <c r="Y81" s="227">
        <v>5909</v>
      </c>
    </row>
    <row r="82" spans="1:25" s="50" customFormat="1" x14ac:dyDescent="0.2">
      <c r="A82" s="270" t="s">
        <v>220</v>
      </c>
      <c r="B82" s="270">
        <v>20</v>
      </c>
      <c r="C82" s="270" t="s">
        <v>201</v>
      </c>
      <c r="D82" s="270" t="s">
        <v>225</v>
      </c>
      <c r="E82" s="270" t="s">
        <v>203</v>
      </c>
      <c r="F82" s="225">
        <v>26.5</v>
      </c>
      <c r="G82" s="225">
        <v>60.2</v>
      </c>
      <c r="H82" s="225">
        <v>13.3</v>
      </c>
      <c r="I82" s="225">
        <v>0</v>
      </c>
      <c r="J82" s="225">
        <v>0</v>
      </c>
      <c r="K82" s="226">
        <v>6.4660000000000002</v>
      </c>
      <c r="L82" s="226">
        <v>14.689</v>
      </c>
      <c r="M82" s="226">
        <v>3.2450000000000001</v>
      </c>
      <c r="N82" s="226">
        <v>0</v>
      </c>
      <c r="O82" s="226">
        <v>0</v>
      </c>
      <c r="P82" s="226">
        <v>21.155000000000001</v>
      </c>
      <c r="Q82" s="226">
        <v>25.864000000000001</v>
      </c>
      <c r="R82" s="226">
        <v>14.689</v>
      </c>
      <c r="S82" s="226">
        <v>0</v>
      </c>
      <c r="T82" s="226">
        <v>0</v>
      </c>
      <c r="U82" s="226">
        <v>0</v>
      </c>
      <c r="V82" s="226">
        <v>40.552999999999997</v>
      </c>
      <c r="W82" s="227">
        <v>332400</v>
      </c>
      <c r="X82" s="227">
        <v>0</v>
      </c>
      <c r="Y82" s="227">
        <v>20743</v>
      </c>
    </row>
    <row r="83" spans="1:25" s="50" customFormat="1" x14ac:dyDescent="0.2">
      <c r="A83" s="270" t="s">
        <v>220</v>
      </c>
      <c r="B83" s="270">
        <v>20</v>
      </c>
      <c r="C83" s="270" t="s">
        <v>201</v>
      </c>
      <c r="D83" s="270" t="s">
        <v>225</v>
      </c>
      <c r="E83" s="270" t="s">
        <v>204</v>
      </c>
      <c r="F83" s="225">
        <v>26.7</v>
      </c>
      <c r="G83" s="225">
        <v>60</v>
      </c>
      <c r="H83" s="225">
        <v>13.3</v>
      </c>
      <c r="I83" s="225">
        <v>0</v>
      </c>
      <c r="J83" s="225">
        <v>0</v>
      </c>
      <c r="K83" s="226">
        <v>6.5149999999999997</v>
      </c>
      <c r="L83" s="226">
        <v>14.64</v>
      </c>
      <c r="M83" s="226">
        <v>3.2450000000000001</v>
      </c>
      <c r="N83" s="226">
        <v>0</v>
      </c>
      <c r="O83" s="226">
        <v>0</v>
      </c>
      <c r="P83" s="226">
        <v>21.155000000000001</v>
      </c>
      <c r="Q83" s="226">
        <v>26.059000000000001</v>
      </c>
      <c r="R83" s="226">
        <v>14.64</v>
      </c>
      <c r="S83" s="226">
        <v>0</v>
      </c>
      <c r="T83" s="226">
        <v>0</v>
      </c>
      <c r="U83" s="226">
        <v>0</v>
      </c>
      <c r="V83" s="226">
        <v>40.698999999999998</v>
      </c>
      <c r="W83" s="227">
        <v>72575</v>
      </c>
      <c r="X83" s="227">
        <v>0</v>
      </c>
      <c r="Y83" s="227">
        <v>4529</v>
      </c>
    </row>
    <row r="84" spans="1:25" s="50" customFormat="1" x14ac:dyDescent="0.2">
      <c r="A84" s="270" t="s">
        <v>220</v>
      </c>
      <c r="B84" s="270">
        <v>20</v>
      </c>
      <c r="C84" s="270" t="s">
        <v>201</v>
      </c>
      <c r="D84" s="270" t="s">
        <v>225</v>
      </c>
      <c r="E84" s="270" t="s">
        <v>205</v>
      </c>
      <c r="F84" s="225">
        <v>75</v>
      </c>
      <c r="G84" s="225">
        <v>25</v>
      </c>
      <c r="H84" s="225">
        <v>0</v>
      </c>
      <c r="I84" s="225">
        <v>0</v>
      </c>
      <c r="J84" s="225">
        <v>0</v>
      </c>
      <c r="K84" s="226">
        <v>18.3</v>
      </c>
      <c r="L84" s="226">
        <v>6.1</v>
      </c>
      <c r="M84" s="226">
        <v>0</v>
      </c>
      <c r="N84" s="226">
        <v>0</v>
      </c>
      <c r="O84" s="226">
        <v>0</v>
      </c>
      <c r="P84" s="226">
        <v>24.4</v>
      </c>
      <c r="Q84" s="226">
        <v>73.2</v>
      </c>
      <c r="R84" s="226">
        <v>6.1</v>
      </c>
      <c r="S84" s="226">
        <v>0</v>
      </c>
      <c r="T84" s="226">
        <v>0</v>
      </c>
      <c r="U84" s="226">
        <v>0</v>
      </c>
      <c r="V84" s="226">
        <v>79.3</v>
      </c>
      <c r="W84" s="227">
        <v>102421</v>
      </c>
      <c r="X84" s="227">
        <v>0</v>
      </c>
      <c r="Y84" s="227">
        <v>6391</v>
      </c>
    </row>
    <row r="85" spans="1:25" s="50" customFormat="1" x14ac:dyDescent="0.2">
      <c r="A85" s="270" t="s">
        <v>220</v>
      </c>
      <c r="B85" s="270">
        <v>21</v>
      </c>
      <c r="C85" s="270" t="s">
        <v>201</v>
      </c>
      <c r="D85" s="270" t="s">
        <v>226</v>
      </c>
      <c r="E85" s="270" t="s">
        <v>203</v>
      </c>
      <c r="F85" s="225">
        <v>43.1</v>
      </c>
      <c r="G85" s="225">
        <v>43.1</v>
      </c>
      <c r="H85" s="225">
        <v>12.1</v>
      </c>
      <c r="I85" s="225">
        <v>1.7</v>
      </c>
      <c r="J85" s="225">
        <v>0</v>
      </c>
      <c r="K85" s="226">
        <v>7.758</v>
      </c>
      <c r="L85" s="226">
        <v>7.758</v>
      </c>
      <c r="M85" s="226">
        <v>2.1779999999999999</v>
      </c>
      <c r="N85" s="226">
        <v>0.30599999999999999</v>
      </c>
      <c r="O85" s="226">
        <v>0</v>
      </c>
      <c r="P85" s="226">
        <v>15.516</v>
      </c>
      <c r="Q85" s="226">
        <v>31.032</v>
      </c>
      <c r="R85" s="226">
        <v>7.758</v>
      </c>
      <c r="S85" s="226">
        <v>0</v>
      </c>
      <c r="T85" s="226">
        <v>0</v>
      </c>
      <c r="U85" s="226">
        <v>0</v>
      </c>
      <c r="V85" s="226">
        <v>38.79</v>
      </c>
      <c r="W85" s="227">
        <v>317951</v>
      </c>
      <c r="X85" s="227">
        <v>0</v>
      </c>
      <c r="Y85" s="227">
        <v>19841</v>
      </c>
    </row>
    <row r="86" spans="1:25" s="50" customFormat="1" x14ac:dyDescent="0.2">
      <c r="A86" s="270" t="s">
        <v>220</v>
      </c>
      <c r="B86" s="270">
        <v>21</v>
      </c>
      <c r="C86" s="270" t="s">
        <v>201</v>
      </c>
      <c r="D86" s="270" t="s">
        <v>226</v>
      </c>
      <c r="E86" s="270" t="s">
        <v>204</v>
      </c>
      <c r="F86" s="225">
        <v>73.3</v>
      </c>
      <c r="G86" s="225">
        <v>26.7</v>
      </c>
      <c r="H86" s="225">
        <v>0</v>
      </c>
      <c r="I86" s="225">
        <v>0</v>
      </c>
      <c r="J86" s="225">
        <v>0</v>
      </c>
      <c r="K86" s="226">
        <v>13.194000000000001</v>
      </c>
      <c r="L86" s="226">
        <v>4.806</v>
      </c>
      <c r="M86" s="226">
        <v>0</v>
      </c>
      <c r="N86" s="226">
        <v>0</v>
      </c>
      <c r="O86" s="226">
        <v>0</v>
      </c>
      <c r="P86" s="226">
        <v>18</v>
      </c>
      <c r="Q86" s="226">
        <v>52.776000000000003</v>
      </c>
      <c r="R86" s="226">
        <v>4.806</v>
      </c>
      <c r="S86" s="226">
        <v>0</v>
      </c>
      <c r="T86" s="226">
        <v>0</v>
      </c>
      <c r="U86" s="226">
        <v>0</v>
      </c>
      <c r="V86" s="226">
        <v>57.582000000000001</v>
      </c>
      <c r="W86" s="227">
        <v>102680</v>
      </c>
      <c r="X86" s="227">
        <v>0</v>
      </c>
      <c r="Y86" s="227">
        <v>6408</v>
      </c>
    </row>
    <row r="87" spans="1:25" s="50" customFormat="1" x14ac:dyDescent="0.2">
      <c r="A87" s="270" t="s">
        <v>220</v>
      </c>
      <c r="B87" s="270">
        <v>21</v>
      </c>
      <c r="C87" s="270" t="s">
        <v>201</v>
      </c>
      <c r="D87" s="270" t="s">
        <v>226</v>
      </c>
      <c r="E87" s="270" t="s">
        <v>205</v>
      </c>
      <c r="F87" s="225">
        <v>62.5</v>
      </c>
      <c r="G87" s="225">
        <v>25</v>
      </c>
      <c r="H87" s="225">
        <v>12.5</v>
      </c>
      <c r="I87" s="225">
        <v>0</v>
      </c>
      <c r="J87" s="225">
        <v>0</v>
      </c>
      <c r="K87" s="226">
        <v>11.25</v>
      </c>
      <c r="L87" s="226">
        <v>4.5</v>
      </c>
      <c r="M87" s="226">
        <v>2.25</v>
      </c>
      <c r="N87" s="226">
        <v>0</v>
      </c>
      <c r="O87" s="226">
        <v>0</v>
      </c>
      <c r="P87" s="226">
        <v>15.75</v>
      </c>
      <c r="Q87" s="226">
        <v>45</v>
      </c>
      <c r="R87" s="226">
        <v>4.5</v>
      </c>
      <c r="S87" s="226">
        <v>0</v>
      </c>
      <c r="T87" s="226">
        <v>0</v>
      </c>
      <c r="U87" s="226">
        <v>0</v>
      </c>
      <c r="V87" s="226">
        <v>49.5</v>
      </c>
      <c r="W87" s="227">
        <v>63932</v>
      </c>
      <c r="X87" s="227">
        <v>0</v>
      </c>
      <c r="Y87" s="227">
        <v>3990</v>
      </c>
    </row>
    <row r="88" spans="1:25" s="50" customFormat="1" x14ac:dyDescent="0.2">
      <c r="A88" s="270" t="s">
        <v>220</v>
      </c>
      <c r="B88" s="270">
        <v>22</v>
      </c>
      <c r="C88" s="270" t="s">
        <v>201</v>
      </c>
      <c r="D88" s="270" t="s">
        <v>227</v>
      </c>
      <c r="E88" s="270" t="s">
        <v>203</v>
      </c>
      <c r="F88" s="225">
        <v>22.4</v>
      </c>
      <c r="G88" s="225">
        <v>44.8</v>
      </c>
      <c r="H88" s="225">
        <v>31.3</v>
      </c>
      <c r="I88" s="225">
        <v>1.5</v>
      </c>
      <c r="J88" s="225">
        <v>0</v>
      </c>
      <c r="K88" s="226">
        <v>3.9870000000000001</v>
      </c>
      <c r="L88" s="226">
        <v>7.9740000000000002</v>
      </c>
      <c r="M88" s="226">
        <v>5.5709999999999997</v>
      </c>
      <c r="N88" s="226">
        <v>0.26700000000000002</v>
      </c>
      <c r="O88" s="226">
        <v>0</v>
      </c>
      <c r="P88" s="226">
        <v>11.962</v>
      </c>
      <c r="Q88" s="226">
        <v>15.949</v>
      </c>
      <c r="R88" s="226">
        <v>7.9740000000000002</v>
      </c>
      <c r="S88" s="226">
        <v>0</v>
      </c>
      <c r="T88" s="226">
        <v>0</v>
      </c>
      <c r="U88" s="226">
        <v>0</v>
      </c>
      <c r="V88" s="226">
        <v>23.922999999999998</v>
      </c>
      <c r="W88" s="227">
        <v>196092</v>
      </c>
      <c r="X88" s="227">
        <v>0</v>
      </c>
      <c r="Y88" s="227">
        <v>12237</v>
      </c>
    </row>
    <row r="89" spans="1:25" s="50" customFormat="1" x14ac:dyDescent="0.2">
      <c r="A89" s="270" t="s">
        <v>220</v>
      </c>
      <c r="B89" s="270">
        <v>22</v>
      </c>
      <c r="C89" s="270" t="s">
        <v>201</v>
      </c>
      <c r="D89" s="270" t="s">
        <v>227</v>
      </c>
      <c r="E89" s="270" t="s">
        <v>204</v>
      </c>
      <c r="F89" s="225">
        <v>10</v>
      </c>
      <c r="G89" s="225">
        <v>90</v>
      </c>
      <c r="H89" s="225">
        <v>0</v>
      </c>
      <c r="I89" s="225">
        <v>0</v>
      </c>
      <c r="J89" s="225">
        <v>0</v>
      </c>
      <c r="K89" s="226">
        <v>1.78</v>
      </c>
      <c r="L89" s="226">
        <v>16.02</v>
      </c>
      <c r="M89" s="226">
        <v>0</v>
      </c>
      <c r="N89" s="226">
        <v>0</v>
      </c>
      <c r="O89" s="226">
        <v>0</v>
      </c>
      <c r="P89" s="226">
        <v>17.8</v>
      </c>
      <c r="Q89" s="226">
        <v>7.12</v>
      </c>
      <c r="R89" s="226">
        <v>16.02</v>
      </c>
      <c r="S89" s="226">
        <v>0</v>
      </c>
      <c r="T89" s="226">
        <v>0</v>
      </c>
      <c r="U89" s="226">
        <v>0</v>
      </c>
      <c r="V89" s="226">
        <v>23.14</v>
      </c>
      <c r="W89" s="227">
        <v>41263</v>
      </c>
      <c r="X89" s="227">
        <v>0</v>
      </c>
      <c r="Y89" s="227">
        <v>2575</v>
      </c>
    </row>
    <row r="90" spans="1:25" s="50" customFormat="1" x14ac:dyDescent="0.2">
      <c r="A90" s="270" t="s">
        <v>220</v>
      </c>
      <c r="B90" s="270">
        <v>22</v>
      </c>
      <c r="C90" s="270" t="s">
        <v>201</v>
      </c>
      <c r="D90" s="270" t="s">
        <v>227</v>
      </c>
      <c r="E90" s="270" t="s">
        <v>205</v>
      </c>
      <c r="F90" s="225">
        <v>62.5</v>
      </c>
      <c r="G90" s="225">
        <v>37.5</v>
      </c>
      <c r="H90" s="225">
        <v>0</v>
      </c>
      <c r="I90" s="225">
        <v>0</v>
      </c>
      <c r="J90" s="225">
        <v>0</v>
      </c>
      <c r="K90" s="226">
        <v>11.125</v>
      </c>
      <c r="L90" s="226">
        <v>6.6749999999999998</v>
      </c>
      <c r="M90" s="226">
        <v>0</v>
      </c>
      <c r="N90" s="226">
        <v>0</v>
      </c>
      <c r="O90" s="226">
        <v>0</v>
      </c>
      <c r="P90" s="226">
        <v>17.8</v>
      </c>
      <c r="Q90" s="226">
        <v>44.5</v>
      </c>
      <c r="R90" s="226">
        <v>6.6749999999999998</v>
      </c>
      <c r="S90" s="226">
        <v>0</v>
      </c>
      <c r="T90" s="226">
        <v>0</v>
      </c>
      <c r="U90" s="226">
        <v>0</v>
      </c>
      <c r="V90" s="226">
        <v>51.174999999999997</v>
      </c>
      <c r="W90" s="227">
        <v>66096</v>
      </c>
      <c r="X90" s="227">
        <v>0</v>
      </c>
      <c r="Y90" s="227">
        <v>4125</v>
      </c>
    </row>
    <row r="91" spans="1:25" s="50" customFormat="1" x14ac:dyDescent="0.2">
      <c r="A91" s="270" t="s">
        <v>220</v>
      </c>
      <c r="B91" s="270">
        <v>25</v>
      </c>
      <c r="C91" s="270" t="s">
        <v>201</v>
      </c>
      <c r="D91" s="270" t="s">
        <v>228</v>
      </c>
      <c r="E91" s="270" t="s">
        <v>203</v>
      </c>
      <c r="F91" s="225">
        <v>22.6</v>
      </c>
      <c r="G91" s="225">
        <v>68</v>
      </c>
      <c r="H91" s="225">
        <v>9.4</v>
      </c>
      <c r="I91" s="225">
        <v>0</v>
      </c>
      <c r="J91" s="225">
        <v>0</v>
      </c>
      <c r="K91" s="226">
        <v>3.2770000000000001</v>
      </c>
      <c r="L91" s="226">
        <v>9.86</v>
      </c>
      <c r="M91" s="226">
        <v>1.363</v>
      </c>
      <c r="N91" s="226">
        <v>0</v>
      </c>
      <c r="O91" s="226">
        <v>0</v>
      </c>
      <c r="P91" s="226">
        <v>13.137</v>
      </c>
      <c r="Q91" s="226">
        <v>13.108000000000001</v>
      </c>
      <c r="R91" s="226">
        <v>9.86</v>
      </c>
      <c r="S91" s="226">
        <v>0</v>
      </c>
      <c r="T91" s="226">
        <v>0</v>
      </c>
      <c r="U91" s="226">
        <v>0</v>
      </c>
      <c r="V91" s="226">
        <v>22.968</v>
      </c>
      <c r="W91" s="227">
        <v>188263</v>
      </c>
      <c r="X91" s="227">
        <v>0</v>
      </c>
      <c r="Y91" s="227">
        <v>11748</v>
      </c>
    </row>
    <row r="92" spans="1:25" s="50" customFormat="1" x14ac:dyDescent="0.2">
      <c r="A92" s="270" t="s">
        <v>220</v>
      </c>
      <c r="B92" s="270">
        <v>25</v>
      </c>
      <c r="C92" s="270" t="s">
        <v>201</v>
      </c>
      <c r="D92" s="270" t="s">
        <v>228</v>
      </c>
      <c r="E92" s="270" t="s">
        <v>204</v>
      </c>
      <c r="F92" s="225">
        <v>100</v>
      </c>
      <c r="G92" s="225">
        <v>0</v>
      </c>
      <c r="H92" s="225">
        <v>0</v>
      </c>
      <c r="I92" s="225">
        <v>0</v>
      </c>
      <c r="J92" s="225">
        <v>0</v>
      </c>
      <c r="K92" s="226">
        <v>14.5</v>
      </c>
      <c r="L92" s="226">
        <v>0</v>
      </c>
      <c r="M92" s="226">
        <v>0</v>
      </c>
      <c r="N92" s="226">
        <v>0</v>
      </c>
      <c r="O92" s="226">
        <v>0</v>
      </c>
      <c r="P92" s="226">
        <v>14.5</v>
      </c>
      <c r="Q92" s="226">
        <v>58</v>
      </c>
      <c r="R92" s="226">
        <v>0</v>
      </c>
      <c r="S92" s="226">
        <v>0</v>
      </c>
      <c r="T92" s="226">
        <v>0</v>
      </c>
      <c r="U92" s="226">
        <v>0</v>
      </c>
      <c r="V92" s="226">
        <v>58</v>
      </c>
      <c r="W92" s="227">
        <v>103426</v>
      </c>
      <c r="X92" s="227">
        <v>0</v>
      </c>
      <c r="Y92" s="227">
        <v>6454</v>
      </c>
    </row>
    <row r="93" spans="1:25" s="50" customFormat="1" x14ac:dyDescent="0.2">
      <c r="A93" s="270" t="s">
        <v>220</v>
      </c>
      <c r="B93" s="270">
        <v>25</v>
      </c>
      <c r="C93" s="270" t="s">
        <v>201</v>
      </c>
      <c r="D93" s="270" t="s">
        <v>228</v>
      </c>
      <c r="E93" s="270" t="s">
        <v>205</v>
      </c>
      <c r="F93" s="225">
        <v>25</v>
      </c>
      <c r="G93" s="225">
        <v>75</v>
      </c>
      <c r="H93" s="225">
        <v>0</v>
      </c>
      <c r="I93" s="225">
        <v>0</v>
      </c>
      <c r="J93" s="225">
        <v>0</v>
      </c>
      <c r="K93" s="226">
        <v>3.625</v>
      </c>
      <c r="L93" s="226">
        <v>10.875</v>
      </c>
      <c r="M93" s="226">
        <v>0</v>
      </c>
      <c r="N93" s="226">
        <v>0</v>
      </c>
      <c r="O93" s="226">
        <v>0</v>
      </c>
      <c r="P93" s="226">
        <v>14.5</v>
      </c>
      <c r="Q93" s="226">
        <v>14.5</v>
      </c>
      <c r="R93" s="226">
        <v>10.875</v>
      </c>
      <c r="S93" s="226">
        <v>0</v>
      </c>
      <c r="T93" s="226">
        <v>0</v>
      </c>
      <c r="U93" s="226">
        <v>0</v>
      </c>
      <c r="V93" s="226">
        <v>25.375</v>
      </c>
      <c r="W93" s="227">
        <v>32773</v>
      </c>
      <c r="X93" s="227">
        <v>0</v>
      </c>
      <c r="Y93" s="227">
        <v>2045</v>
      </c>
    </row>
    <row r="94" spans="1:25" s="50" customFormat="1" x14ac:dyDescent="0.2">
      <c r="A94" s="270" t="s">
        <v>229</v>
      </c>
      <c r="B94" s="270">
        <v>27</v>
      </c>
      <c r="C94" s="270" t="s">
        <v>201</v>
      </c>
      <c r="D94" s="270" t="s">
        <v>230</v>
      </c>
      <c r="E94" s="270" t="s">
        <v>203</v>
      </c>
      <c r="F94" s="225">
        <v>19.600000000000001</v>
      </c>
      <c r="G94" s="225">
        <v>51</v>
      </c>
      <c r="H94" s="225">
        <v>25.5</v>
      </c>
      <c r="I94" s="225">
        <v>3.9</v>
      </c>
      <c r="J94" s="225">
        <v>0</v>
      </c>
      <c r="K94" s="226">
        <v>2.7440000000000002</v>
      </c>
      <c r="L94" s="226">
        <v>7.14</v>
      </c>
      <c r="M94" s="226">
        <v>3.57</v>
      </c>
      <c r="N94" s="226">
        <v>0.54600000000000004</v>
      </c>
      <c r="O94" s="226">
        <v>0</v>
      </c>
      <c r="P94" s="226">
        <v>9.8840000000000003</v>
      </c>
      <c r="Q94" s="226">
        <v>10.976000000000001</v>
      </c>
      <c r="R94" s="226">
        <v>7.14</v>
      </c>
      <c r="S94" s="226">
        <v>0</v>
      </c>
      <c r="T94" s="226">
        <v>0</v>
      </c>
      <c r="U94" s="226">
        <v>0</v>
      </c>
      <c r="V94" s="226">
        <v>18.116</v>
      </c>
      <c r="W94" s="227">
        <v>139056</v>
      </c>
      <c r="X94" s="227">
        <v>0</v>
      </c>
      <c r="Y94" s="227">
        <v>8678</v>
      </c>
    </row>
    <row r="95" spans="1:25" s="50" customFormat="1" x14ac:dyDescent="0.2">
      <c r="A95" s="270" t="s">
        <v>229</v>
      </c>
      <c r="B95" s="270">
        <v>27</v>
      </c>
      <c r="C95" s="270" t="s">
        <v>201</v>
      </c>
      <c r="D95" s="270" t="s">
        <v>230</v>
      </c>
      <c r="E95" s="270" t="s">
        <v>204</v>
      </c>
      <c r="F95" s="225">
        <v>0</v>
      </c>
      <c r="G95" s="225">
        <v>70</v>
      </c>
      <c r="H95" s="225">
        <v>30</v>
      </c>
      <c r="I95" s="225">
        <v>0</v>
      </c>
      <c r="J95" s="225">
        <v>0</v>
      </c>
      <c r="K95" s="226">
        <v>0</v>
      </c>
      <c r="L95" s="226">
        <v>9.8000000000000007</v>
      </c>
      <c r="M95" s="226">
        <v>4.2</v>
      </c>
      <c r="N95" s="226">
        <v>0</v>
      </c>
      <c r="O95" s="226">
        <v>0</v>
      </c>
      <c r="P95" s="226">
        <v>9.8000000000000007</v>
      </c>
      <c r="Q95" s="226">
        <v>0</v>
      </c>
      <c r="R95" s="226">
        <v>9.8000000000000007</v>
      </c>
      <c r="S95" s="226">
        <v>0</v>
      </c>
      <c r="T95" s="226">
        <v>0</v>
      </c>
      <c r="U95" s="226">
        <v>0</v>
      </c>
      <c r="V95" s="226">
        <v>9.8000000000000007</v>
      </c>
      <c r="W95" s="227">
        <v>18411</v>
      </c>
      <c r="X95" s="227">
        <v>0</v>
      </c>
      <c r="Y95" s="227">
        <v>1149</v>
      </c>
    </row>
    <row r="96" spans="1:25" s="50" customFormat="1" x14ac:dyDescent="0.2">
      <c r="A96" s="270" t="s">
        <v>229</v>
      </c>
      <c r="B96" s="270">
        <v>27</v>
      </c>
      <c r="C96" s="270" t="s">
        <v>201</v>
      </c>
      <c r="D96" s="270" t="s">
        <v>230</v>
      </c>
      <c r="E96" s="270" t="s">
        <v>205</v>
      </c>
      <c r="F96" s="225">
        <v>0</v>
      </c>
      <c r="G96" s="225">
        <v>50</v>
      </c>
      <c r="H96" s="225">
        <v>50</v>
      </c>
      <c r="I96" s="225">
        <v>0</v>
      </c>
      <c r="J96" s="225">
        <v>0</v>
      </c>
      <c r="K96" s="226">
        <v>0</v>
      </c>
      <c r="L96" s="226">
        <v>7</v>
      </c>
      <c r="M96" s="226">
        <v>7</v>
      </c>
      <c r="N96" s="226">
        <v>0</v>
      </c>
      <c r="O96" s="226">
        <v>0</v>
      </c>
      <c r="P96" s="226">
        <v>7</v>
      </c>
      <c r="Q96" s="226">
        <v>0</v>
      </c>
      <c r="R96" s="226">
        <v>7</v>
      </c>
      <c r="S96" s="226">
        <v>0</v>
      </c>
      <c r="T96" s="226">
        <v>0</v>
      </c>
      <c r="U96" s="226">
        <v>0</v>
      </c>
      <c r="V96" s="226">
        <v>7</v>
      </c>
      <c r="W96" s="227">
        <v>9149</v>
      </c>
      <c r="X96" s="227">
        <v>0</v>
      </c>
      <c r="Y96" s="227">
        <v>571</v>
      </c>
    </row>
    <row r="97" spans="1:25" s="50" customFormat="1" x14ac:dyDescent="0.2">
      <c r="A97" s="270" t="s">
        <v>229</v>
      </c>
      <c r="B97" s="270">
        <v>28</v>
      </c>
      <c r="C97" s="270" t="s">
        <v>200</v>
      </c>
      <c r="D97" s="270" t="s">
        <v>231</v>
      </c>
      <c r="E97" s="270" t="s">
        <v>203</v>
      </c>
      <c r="F97" s="225">
        <v>25.2</v>
      </c>
      <c r="G97" s="225">
        <v>33.9</v>
      </c>
      <c r="H97" s="225">
        <v>33.9</v>
      </c>
      <c r="I97" s="225">
        <v>7</v>
      </c>
      <c r="J97" s="225">
        <v>0</v>
      </c>
      <c r="K97" s="226">
        <v>8.3659999999999997</v>
      </c>
      <c r="L97" s="226">
        <v>11.255000000000001</v>
      </c>
      <c r="M97" s="226">
        <v>11.255000000000001</v>
      </c>
      <c r="N97" s="226">
        <v>2.3239999999999998</v>
      </c>
      <c r="O97" s="226">
        <v>0</v>
      </c>
      <c r="P97" s="226">
        <v>19.620999999999999</v>
      </c>
      <c r="Q97" s="226">
        <v>33.466000000000001</v>
      </c>
      <c r="R97" s="226">
        <v>11.255000000000001</v>
      </c>
      <c r="S97" s="226">
        <v>0</v>
      </c>
      <c r="T97" s="226">
        <v>0</v>
      </c>
      <c r="U97" s="226">
        <v>0</v>
      </c>
      <c r="V97" s="226">
        <v>44.72</v>
      </c>
      <c r="W97" s="227">
        <v>343268</v>
      </c>
      <c r="X97" s="227">
        <v>0</v>
      </c>
      <c r="Y97" s="227">
        <v>21421</v>
      </c>
    </row>
    <row r="98" spans="1:25" s="50" customFormat="1" x14ac:dyDescent="0.2">
      <c r="A98" s="270" t="s">
        <v>229</v>
      </c>
      <c r="B98" s="270">
        <v>28</v>
      </c>
      <c r="C98" s="270" t="s">
        <v>200</v>
      </c>
      <c r="D98" s="270" t="s">
        <v>231</v>
      </c>
      <c r="E98" s="270" t="s">
        <v>204</v>
      </c>
      <c r="F98" s="225">
        <v>50</v>
      </c>
      <c r="G98" s="225">
        <v>50</v>
      </c>
      <c r="H98" s="225">
        <v>0</v>
      </c>
      <c r="I98" s="225">
        <v>0</v>
      </c>
      <c r="J98" s="225">
        <v>0</v>
      </c>
      <c r="K98" s="226">
        <v>16.600000000000001</v>
      </c>
      <c r="L98" s="226">
        <v>16.600000000000001</v>
      </c>
      <c r="M98" s="226">
        <v>0</v>
      </c>
      <c r="N98" s="226">
        <v>0</v>
      </c>
      <c r="O98" s="226">
        <v>0</v>
      </c>
      <c r="P98" s="226">
        <v>33.200000000000003</v>
      </c>
      <c r="Q98" s="226">
        <v>66.400000000000006</v>
      </c>
      <c r="R98" s="226">
        <v>16.600000000000001</v>
      </c>
      <c r="S98" s="226">
        <v>0</v>
      </c>
      <c r="T98" s="226">
        <v>0</v>
      </c>
      <c r="U98" s="226">
        <v>0</v>
      </c>
      <c r="V98" s="226">
        <v>83</v>
      </c>
      <c r="W98" s="227">
        <v>155927</v>
      </c>
      <c r="X98" s="227">
        <v>0</v>
      </c>
      <c r="Y98" s="227">
        <v>9730</v>
      </c>
    </row>
    <row r="99" spans="1:25" s="50" customFormat="1" x14ac:dyDescent="0.2">
      <c r="A99" s="270" t="s">
        <v>229</v>
      </c>
      <c r="B99" s="270">
        <v>28</v>
      </c>
      <c r="C99" s="270" t="s">
        <v>200</v>
      </c>
      <c r="D99" s="270" t="s">
        <v>231</v>
      </c>
      <c r="E99" s="270" t="s">
        <v>205</v>
      </c>
      <c r="F99" s="225">
        <v>30</v>
      </c>
      <c r="G99" s="225">
        <v>60</v>
      </c>
      <c r="H99" s="225">
        <v>10</v>
      </c>
      <c r="I99" s="225">
        <v>0</v>
      </c>
      <c r="J99" s="225">
        <v>0</v>
      </c>
      <c r="K99" s="226">
        <v>9.9600000000000009</v>
      </c>
      <c r="L99" s="226">
        <v>19.920000000000002</v>
      </c>
      <c r="M99" s="226">
        <v>3.32</v>
      </c>
      <c r="N99" s="226">
        <v>0</v>
      </c>
      <c r="O99" s="226">
        <v>0</v>
      </c>
      <c r="P99" s="226">
        <v>29.88</v>
      </c>
      <c r="Q99" s="226">
        <v>39.840000000000003</v>
      </c>
      <c r="R99" s="226">
        <v>19.920000000000002</v>
      </c>
      <c r="S99" s="226">
        <v>0</v>
      </c>
      <c r="T99" s="226">
        <v>0</v>
      </c>
      <c r="U99" s="226">
        <v>0</v>
      </c>
      <c r="V99" s="226">
        <v>59.76</v>
      </c>
      <c r="W99" s="227">
        <v>78110</v>
      </c>
      <c r="X99" s="227">
        <v>0</v>
      </c>
      <c r="Y99" s="227">
        <v>4874</v>
      </c>
    </row>
    <row r="100" spans="1:25" s="50" customFormat="1" x14ac:dyDescent="0.2">
      <c r="A100" s="270" t="s">
        <v>229</v>
      </c>
      <c r="B100" s="270">
        <v>28</v>
      </c>
      <c r="C100" s="270" t="s">
        <v>208</v>
      </c>
      <c r="D100" s="270" t="s">
        <v>231</v>
      </c>
      <c r="E100" s="270" t="s">
        <v>203</v>
      </c>
      <c r="F100" s="225">
        <v>12</v>
      </c>
      <c r="G100" s="225">
        <v>48</v>
      </c>
      <c r="H100" s="225">
        <v>40</v>
      </c>
      <c r="I100" s="225">
        <v>0</v>
      </c>
      <c r="J100" s="225">
        <v>0</v>
      </c>
      <c r="K100" s="226">
        <v>0.84</v>
      </c>
      <c r="L100" s="226">
        <v>3.36</v>
      </c>
      <c r="M100" s="226">
        <v>2.8</v>
      </c>
      <c r="N100" s="226">
        <v>0</v>
      </c>
      <c r="O100" s="226">
        <v>0</v>
      </c>
      <c r="P100" s="226">
        <v>4.2</v>
      </c>
      <c r="Q100" s="226">
        <v>3.36</v>
      </c>
      <c r="R100" s="226">
        <v>3.36</v>
      </c>
      <c r="S100" s="226">
        <v>0</v>
      </c>
      <c r="T100" s="226">
        <v>0</v>
      </c>
      <c r="U100" s="226">
        <v>0</v>
      </c>
      <c r="V100" s="226">
        <v>6.72</v>
      </c>
      <c r="W100" s="227">
        <v>51582</v>
      </c>
      <c r="X100" s="227">
        <v>0</v>
      </c>
      <c r="Y100" s="227">
        <v>3219</v>
      </c>
    </row>
    <row r="101" spans="1:25" s="50" customFormat="1" x14ac:dyDescent="0.2">
      <c r="A101" s="270" t="s">
        <v>229</v>
      </c>
      <c r="B101" s="270">
        <v>28</v>
      </c>
      <c r="C101" s="270" t="s">
        <v>208</v>
      </c>
      <c r="D101" s="270" t="s">
        <v>231</v>
      </c>
      <c r="E101" s="270" t="s">
        <v>204</v>
      </c>
      <c r="F101" s="225">
        <v>80</v>
      </c>
      <c r="G101" s="225">
        <v>20</v>
      </c>
      <c r="H101" s="225">
        <v>0</v>
      </c>
      <c r="I101" s="225">
        <v>0</v>
      </c>
      <c r="J101" s="225">
        <v>0</v>
      </c>
      <c r="K101" s="226">
        <v>5.6</v>
      </c>
      <c r="L101" s="226">
        <v>1.4</v>
      </c>
      <c r="M101" s="226">
        <v>0</v>
      </c>
      <c r="N101" s="226">
        <v>0</v>
      </c>
      <c r="O101" s="226">
        <v>0</v>
      </c>
      <c r="P101" s="226">
        <v>7</v>
      </c>
      <c r="Q101" s="226">
        <v>22.4</v>
      </c>
      <c r="R101" s="226">
        <v>1.4</v>
      </c>
      <c r="S101" s="226">
        <v>0</v>
      </c>
      <c r="T101" s="226">
        <v>0</v>
      </c>
      <c r="U101" s="226">
        <v>0</v>
      </c>
      <c r="V101" s="226">
        <v>23.8</v>
      </c>
      <c r="W101" s="227">
        <v>44712</v>
      </c>
      <c r="X101" s="227">
        <v>0</v>
      </c>
      <c r="Y101" s="227">
        <v>2790</v>
      </c>
    </row>
    <row r="102" spans="1:25" s="50" customFormat="1" x14ac:dyDescent="0.2">
      <c r="A102" s="270" t="s">
        <v>229</v>
      </c>
      <c r="B102" s="270">
        <v>28</v>
      </c>
      <c r="C102" s="270" t="s">
        <v>208</v>
      </c>
      <c r="D102" s="270" t="s">
        <v>231</v>
      </c>
      <c r="E102" s="270" t="s">
        <v>205</v>
      </c>
      <c r="F102" s="225">
        <v>30</v>
      </c>
      <c r="G102" s="225">
        <v>60</v>
      </c>
      <c r="H102" s="225">
        <v>10</v>
      </c>
      <c r="I102" s="225">
        <v>0</v>
      </c>
      <c r="J102" s="225">
        <v>0</v>
      </c>
      <c r="K102" s="226">
        <v>2.1</v>
      </c>
      <c r="L102" s="226">
        <v>4.2</v>
      </c>
      <c r="M102" s="226">
        <v>0.7</v>
      </c>
      <c r="N102" s="226">
        <v>0</v>
      </c>
      <c r="O102" s="226">
        <v>0</v>
      </c>
      <c r="P102" s="226">
        <v>6.3</v>
      </c>
      <c r="Q102" s="226">
        <v>8.4</v>
      </c>
      <c r="R102" s="226">
        <v>4.2</v>
      </c>
      <c r="S102" s="226">
        <v>0</v>
      </c>
      <c r="T102" s="226">
        <v>0</v>
      </c>
      <c r="U102" s="226">
        <v>0</v>
      </c>
      <c r="V102" s="226">
        <v>12.6</v>
      </c>
      <c r="W102" s="227">
        <v>16469</v>
      </c>
      <c r="X102" s="227">
        <v>0</v>
      </c>
      <c r="Y102" s="227">
        <v>1028</v>
      </c>
    </row>
    <row r="103" spans="1:25" s="50" customFormat="1" x14ac:dyDescent="0.2">
      <c r="A103" s="270" t="s">
        <v>229</v>
      </c>
      <c r="B103" s="270">
        <v>29</v>
      </c>
      <c r="C103" s="270" t="s">
        <v>201</v>
      </c>
      <c r="D103" s="270" t="s">
        <v>232</v>
      </c>
      <c r="E103" s="270" t="s">
        <v>203</v>
      </c>
      <c r="F103" s="225">
        <v>24.1</v>
      </c>
      <c r="G103" s="225">
        <v>48.2</v>
      </c>
      <c r="H103" s="225">
        <v>24.8</v>
      </c>
      <c r="I103" s="225">
        <v>2.9</v>
      </c>
      <c r="J103" s="225">
        <v>0</v>
      </c>
      <c r="K103" s="226">
        <v>9.4109999999999996</v>
      </c>
      <c r="L103" s="226">
        <v>18.821999999999999</v>
      </c>
      <c r="M103" s="226">
        <v>9.6839999999999993</v>
      </c>
      <c r="N103" s="226">
        <v>1.1319999999999999</v>
      </c>
      <c r="O103" s="226">
        <v>0</v>
      </c>
      <c r="P103" s="226">
        <v>28.233000000000001</v>
      </c>
      <c r="Q103" s="226">
        <v>37.643999999999998</v>
      </c>
      <c r="R103" s="226">
        <v>18.821999999999999</v>
      </c>
      <c r="S103" s="226">
        <v>0</v>
      </c>
      <c r="T103" s="226">
        <v>0</v>
      </c>
      <c r="U103" s="226">
        <v>0</v>
      </c>
      <c r="V103" s="226">
        <v>56.466000000000001</v>
      </c>
      <c r="W103" s="227">
        <v>433428</v>
      </c>
      <c r="X103" s="227">
        <v>0</v>
      </c>
      <c r="Y103" s="227">
        <v>27047</v>
      </c>
    </row>
    <row r="104" spans="1:25" s="50" customFormat="1" x14ac:dyDescent="0.2">
      <c r="A104" s="270" t="s">
        <v>229</v>
      </c>
      <c r="B104" s="270">
        <v>29</v>
      </c>
      <c r="C104" s="270" t="s">
        <v>201</v>
      </c>
      <c r="D104" s="270" t="s">
        <v>232</v>
      </c>
      <c r="E104" s="270" t="s">
        <v>204</v>
      </c>
      <c r="F104" s="225">
        <v>52</v>
      </c>
      <c r="G104" s="225">
        <v>48</v>
      </c>
      <c r="H104" s="225">
        <v>0</v>
      </c>
      <c r="I104" s="225">
        <v>0</v>
      </c>
      <c r="J104" s="225">
        <v>0</v>
      </c>
      <c r="K104" s="226">
        <v>20.306000000000001</v>
      </c>
      <c r="L104" s="226">
        <v>18.744</v>
      </c>
      <c r="M104" s="226">
        <v>0</v>
      </c>
      <c r="N104" s="226">
        <v>0</v>
      </c>
      <c r="O104" s="226">
        <v>0</v>
      </c>
      <c r="P104" s="226">
        <v>39.049999999999997</v>
      </c>
      <c r="Q104" s="226">
        <v>81.224000000000004</v>
      </c>
      <c r="R104" s="226">
        <v>18.744</v>
      </c>
      <c r="S104" s="226">
        <v>0</v>
      </c>
      <c r="T104" s="226">
        <v>0</v>
      </c>
      <c r="U104" s="226">
        <v>0</v>
      </c>
      <c r="V104" s="226">
        <v>99.968000000000004</v>
      </c>
      <c r="W104" s="227">
        <v>187804</v>
      </c>
      <c r="X104" s="227">
        <v>0</v>
      </c>
      <c r="Y104" s="227">
        <v>11720</v>
      </c>
    </row>
    <row r="105" spans="1:25" s="50" customFormat="1" x14ac:dyDescent="0.2">
      <c r="A105" s="270" t="s">
        <v>229</v>
      </c>
      <c r="B105" s="270">
        <v>29</v>
      </c>
      <c r="C105" s="270" t="s">
        <v>201</v>
      </c>
      <c r="D105" s="270" t="s">
        <v>232</v>
      </c>
      <c r="E105" s="270" t="s">
        <v>205</v>
      </c>
      <c r="F105" s="225">
        <v>90</v>
      </c>
      <c r="G105" s="225">
        <v>10</v>
      </c>
      <c r="H105" s="225">
        <v>0</v>
      </c>
      <c r="I105" s="225">
        <v>0</v>
      </c>
      <c r="J105" s="225">
        <v>0</v>
      </c>
      <c r="K105" s="226">
        <v>35.145000000000003</v>
      </c>
      <c r="L105" s="226">
        <v>3.9049999999999998</v>
      </c>
      <c r="M105" s="226">
        <v>0</v>
      </c>
      <c r="N105" s="226">
        <v>0</v>
      </c>
      <c r="O105" s="226">
        <v>0</v>
      </c>
      <c r="P105" s="226">
        <v>39.049999999999997</v>
      </c>
      <c r="Q105" s="226">
        <v>140.58000000000001</v>
      </c>
      <c r="R105" s="226">
        <v>3.9049999999999998</v>
      </c>
      <c r="S105" s="226">
        <v>0</v>
      </c>
      <c r="T105" s="226">
        <v>0</v>
      </c>
      <c r="U105" s="226">
        <v>0</v>
      </c>
      <c r="V105" s="226">
        <v>144.48500000000001</v>
      </c>
      <c r="W105" s="227">
        <v>188851</v>
      </c>
      <c r="X105" s="227">
        <v>0</v>
      </c>
      <c r="Y105" s="227">
        <v>11785</v>
      </c>
    </row>
    <row r="106" spans="1:25" s="50" customFormat="1" x14ac:dyDescent="0.2">
      <c r="A106" s="270" t="s">
        <v>229</v>
      </c>
      <c r="B106" s="270">
        <v>30</v>
      </c>
      <c r="C106" s="270" t="s">
        <v>201</v>
      </c>
      <c r="D106" s="270" t="s">
        <v>233</v>
      </c>
      <c r="E106" s="270" t="s">
        <v>203</v>
      </c>
      <c r="F106" s="225">
        <v>41.6</v>
      </c>
      <c r="G106" s="225">
        <v>42.6</v>
      </c>
      <c r="H106" s="225">
        <v>14.8</v>
      </c>
      <c r="I106" s="225">
        <v>1</v>
      </c>
      <c r="J106" s="225">
        <v>0</v>
      </c>
      <c r="K106" s="226">
        <v>11.419</v>
      </c>
      <c r="L106" s="226">
        <v>11.694000000000001</v>
      </c>
      <c r="M106" s="226">
        <v>4.0629999999999997</v>
      </c>
      <c r="N106" s="226">
        <v>0.27400000000000002</v>
      </c>
      <c r="O106" s="226">
        <v>0</v>
      </c>
      <c r="P106" s="226">
        <v>23.113</v>
      </c>
      <c r="Q106" s="226">
        <v>45.677</v>
      </c>
      <c r="R106" s="226">
        <v>11.694000000000001</v>
      </c>
      <c r="S106" s="226">
        <v>0</v>
      </c>
      <c r="T106" s="226">
        <v>0</v>
      </c>
      <c r="U106" s="226">
        <v>0</v>
      </c>
      <c r="V106" s="226">
        <v>57.37</v>
      </c>
      <c r="W106" s="227">
        <v>440369</v>
      </c>
      <c r="X106" s="227">
        <v>0</v>
      </c>
      <c r="Y106" s="227">
        <v>27480</v>
      </c>
    </row>
    <row r="107" spans="1:25" s="50" customFormat="1" x14ac:dyDescent="0.2">
      <c r="A107" s="270" t="s">
        <v>229</v>
      </c>
      <c r="B107" s="270">
        <v>30</v>
      </c>
      <c r="C107" s="270" t="s">
        <v>201</v>
      </c>
      <c r="D107" s="270" t="s">
        <v>233</v>
      </c>
      <c r="E107" s="270" t="s">
        <v>204</v>
      </c>
      <c r="F107" s="225">
        <v>60</v>
      </c>
      <c r="G107" s="225">
        <v>20</v>
      </c>
      <c r="H107" s="225">
        <v>20</v>
      </c>
      <c r="I107" s="225">
        <v>0</v>
      </c>
      <c r="J107" s="225">
        <v>0</v>
      </c>
      <c r="K107" s="226">
        <v>16.47</v>
      </c>
      <c r="L107" s="226">
        <v>5.49</v>
      </c>
      <c r="M107" s="226">
        <v>5.49</v>
      </c>
      <c r="N107" s="226">
        <v>0</v>
      </c>
      <c r="O107" s="226">
        <v>0</v>
      </c>
      <c r="P107" s="226">
        <v>21.96</v>
      </c>
      <c r="Q107" s="226">
        <v>65.88</v>
      </c>
      <c r="R107" s="226">
        <v>5.49</v>
      </c>
      <c r="S107" s="226">
        <v>0</v>
      </c>
      <c r="T107" s="226">
        <v>0</v>
      </c>
      <c r="U107" s="226">
        <v>0</v>
      </c>
      <c r="V107" s="226">
        <v>71.37</v>
      </c>
      <c r="W107" s="227">
        <v>134078</v>
      </c>
      <c r="X107" s="227">
        <v>0</v>
      </c>
      <c r="Y107" s="227">
        <v>8367</v>
      </c>
    </row>
    <row r="108" spans="1:25" s="50" customFormat="1" x14ac:dyDescent="0.2">
      <c r="A108" s="270" t="s">
        <v>229</v>
      </c>
      <c r="B108" s="270">
        <v>30</v>
      </c>
      <c r="C108" s="270" t="s">
        <v>201</v>
      </c>
      <c r="D108" s="270" t="s">
        <v>233</v>
      </c>
      <c r="E108" s="270" t="s">
        <v>205</v>
      </c>
      <c r="F108" s="225">
        <v>40</v>
      </c>
      <c r="G108" s="225">
        <v>60</v>
      </c>
      <c r="H108" s="225">
        <v>0</v>
      </c>
      <c r="I108" s="225">
        <v>0</v>
      </c>
      <c r="J108" s="225">
        <v>0</v>
      </c>
      <c r="K108" s="226">
        <v>10.98</v>
      </c>
      <c r="L108" s="226">
        <v>16.47</v>
      </c>
      <c r="M108" s="226">
        <v>0</v>
      </c>
      <c r="N108" s="226">
        <v>0</v>
      </c>
      <c r="O108" s="226">
        <v>0</v>
      </c>
      <c r="P108" s="226">
        <v>27.45</v>
      </c>
      <c r="Q108" s="226">
        <v>43.92</v>
      </c>
      <c r="R108" s="226">
        <v>16.47</v>
      </c>
      <c r="S108" s="226">
        <v>0</v>
      </c>
      <c r="T108" s="226">
        <v>0</v>
      </c>
      <c r="U108" s="226">
        <v>0</v>
      </c>
      <c r="V108" s="226">
        <v>60.39</v>
      </c>
      <c r="W108" s="227">
        <v>78933</v>
      </c>
      <c r="X108" s="227">
        <v>0</v>
      </c>
      <c r="Y108" s="227">
        <v>4926</v>
      </c>
    </row>
    <row r="109" spans="1:25" s="50" customFormat="1" x14ac:dyDescent="0.2">
      <c r="A109" s="270" t="s">
        <v>229</v>
      </c>
      <c r="B109" s="270">
        <v>32</v>
      </c>
      <c r="C109" s="270" t="s">
        <v>201</v>
      </c>
      <c r="D109" s="270" t="s">
        <v>234</v>
      </c>
      <c r="E109" s="270" t="s">
        <v>203</v>
      </c>
      <c r="F109" s="225">
        <v>34.700000000000003</v>
      </c>
      <c r="G109" s="225">
        <v>50</v>
      </c>
      <c r="H109" s="225">
        <v>15.3</v>
      </c>
      <c r="I109" s="225">
        <v>0</v>
      </c>
      <c r="J109" s="225">
        <v>0</v>
      </c>
      <c r="K109" s="226">
        <v>6.6619999999999999</v>
      </c>
      <c r="L109" s="226">
        <v>9.6</v>
      </c>
      <c r="M109" s="226">
        <v>2.9380000000000002</v>
      </c>
      <c r="N109" s="226">
        <v>0</v>
      </c>
      <c r="O109" s="226">
        <v>0</v>
      </c>
      <c r="P109" s="226">
        <v>16.262</v>
      </c>
      <c r="Q109" s="226">
        <v>26.65</v>
      </c>
      <c r="R109" s="226">
        <v>9.6</v>
      </c>
      <c r="S109" s="226">
        <v>0</v>
      </c>
      <c r="T109" s="226">
        <v>0</v>
      </c>
      <c r="U109" s="226">
        <v>0</v>
      </c>
      <c r="V109" s="226">
        <v>36.25</v>
      </c>
      <c r="W109" s="227">
        <v>278247</v>
      </c>
      <c r="X109" s="227">
        <v>0</v>
      </c>
      <c r="Y109" s="227">
        <v>17364</v>
      </c>
    </row>
    <row r="110" spans="1:25" s="50" customFormat="1" x14ac:dyDescent="0.2">
      <c r="A110" s="270" t="s">
        <v>229</v>
      </c>
      <c r="B110" s="270">
        <v>32</v>
      </c>
      <c r="C110" s="270" t="s">
        <v>201</v>
      </c>
      <c r="D110" s="270" t="s">
        <v>234</v>
      </c>
      <c r="E110" s="270" t="s">
        <v>204</v>
      </c>
      <c r="F110" s="225">
        <v>23.3</v>
      </c>
      <c r="G110" s="225">
        <v>50</v>
      </c>
      <c r="H110" s="225">
        <v>26.7</v>
      </c>
      <c r="I110" s="225">
        <v>0</v>
      </c>
      <c r="J110" s="225">
        <v>0</v>
      </c>
      <c r="K110" s="226">
        <v>4.4740000000000002</v>
      </c>
      <c r="L110" s="226">
        <v>9.6</v>
      </c>
      <c r="M110" s="226">
        <v>5.1260000000000003</v>
      </c>
      <c r="N110" s="226">
        <v>0</v>
      </c>
      <c r="O110" s="226">
        <v>0</v>
      </c>
      <c r="P110" s="226">
        <v>14.074</v>
      </c>
      <c r="Q110" s="226">
        <v>17.893999999999998</v>
      </c>
      <c r="R110" s="226">
        <v>9.6</v>
      </c>
      <c r="S110" s="226">
        <v>0</v>
      </c>
      <c r="T110" s="226">
        <v>0</v>
      </c>
      <c r="U110" s="226">
        <v>0</v>
      </c>
      <c r="V110" s="226">
        <v>27.494</v>
      </c>
      <c r="W110" s="227">
        <v>51652</v>
      </c>
      <c r="X110" s="227">
        <v>0</v>
      </c>
      <c r="Y110" s="227">
        <v>3223</v>
      </c>
    </row>
    <row r="111" spans="1:25" s="50" customFormat="1" x14ac:dyDescent="0.2">
      <c r="A111" s="270" t="s">
        <v>229</v>
      </c>
      <c r="B111" s="270">
        <v>32</v>
      </c>
      <c r="C111" s="270" t="s">
        <v>201</v>
      </c>
      <c r="D111" s="270" t="s">
        <v>234</v>
      </c>
      <c r="E111" s="270" t="s">
        <v>205</v>
      </c>
      <c r="F111" s="225">
        <v>40</v>
      </c>
      <c r="G111" s="225">
        <v>60</v>
      </c>
      <c r="H111" s="225">
        <v>0</v>
      </c>
      <c r="I111" s="225">
        <v>0</v>
      </c>
      <c r="J111" s="225">
        <v>0</v>
      </c>
      <c r="K111" s="226">
        <v>7.68</v>
      </c>
      <c r="L111" s="226">
        <v>11.52</v>
      </c>
      <c r="M111" s="226">
        <v>0</v>
      </c>
      <c r="N111" s="226">
        <v>0</v>
      </c>
      <c r="O111" s="226">
        <v>0</v>
      </c>
      <c r="P111" s="226">
        <v>19.2</v>
      </c>
      <c r="Q111" s="226">
        <v>30.72</v>
      </c>
      <c r="R111" s="226">
        <v>11.52</v>
      </c>
      <c r="S111" s="226">
        <v>0</v>
      </c>
      <c r="T111" s="226">
        <v>0</v>
      </c>
      <c r="U111" s="226">
        <v>0</v>
      </c>
      <c r="V111" s="226">
        <v>42.24</v>
      </c>
      <c r="W111" s="227">
        <v>55210</v>
      </c>
      <c r="X111" s="227">
        <v>0</v>
      </c>
      <c r="Y111" s="227">
        <v>3445</v>
      </c>
    </row>
    <row r="112" spans="1:25" s="50" customFormat="1" x14ac:dyDescent="0.2">
      <c r="A112" s="270" t="s">
        <v>229</v>
      </c>
      <c r="B112" s="270">
        <v>33</v>
      </c>
      <c r="C112" s="270" t="s">
        <v>201</v>
      </c>
      <c r="D112" s="270" t="s">
        <v>235</v>
      </c>
      <c r="E112" s="270" t="s">
        <v>203</v>
      </c>
      <c r="F112" s="225">
        <v>20</v>
      </c>
      <c r="G112" s="225">
        <v>60</v>
      </c>
      <c r="H112" s="225">
        <v>20</v>
      </c>
      <c r="I112" s="225">
        <v>0</v>
      </c>
      <c r="J112" s="225">
        <v>0</v>
      </c>
      <c r="K112" s="226">
        <v>0.8</v>
      </c>
      <c r="L112" s="226">
        <v>2.4</v>
      </c>
      <c r="M112" s="226">
        <v>0.8</v>
      </c>
      <c r="N112" s="226">
        <v>0</v>
      </c>
      <c r="O112" s="226">
        <v>0</v>
      </c>
      <c r="P112" s="226">
        <v>3.2</v>
      </c>
      <c r="Q112" s="226">
        <v>3.2</v>
      </c>
      <c r="R112" s="226">
        <v>2.4</v>
      </c>
      <c r="S112" s="226">
        <v>0</v>
      </c>
      <c r="T112" s="226">
        <v>0</v>
      </c>
      <c r="U112" s="226">
        <v>0</v>
      </c>
      <c r="V112" s="226">
        <v>5.6</v>
      </c>
      <c r="W112" s="227">
        <v>42985</v>
      </c>
      <c r="X112" s="227">
        <v>0</v>
      </c>
      <c r="Y112" s="227">
        <v>2682</v>
      </c>
    </row>
    <row r="113" spans="1:25" s="50" customFormat="1" x14ac:dyDescent="0.2">
      <c r="A113" s="270" t="s">
        <v>229</v>
      </c>
      <c r="B113" s="270">
        <v>33</v>
      </c>
      <c r="C113" s="270" t="s">
        <v>201</v>
      </c>
      <c r="D113" s="270" t="s">
        <v>235</v>
      </c>
      <c r="E113" s="270" t="s">
        <v>204</v>
      </c>
      <c r="F113" s="225">
        <v>10</v>
      </c>
      <c r="G113" s="225">
        <v>50</v>
      </c>
      <c r="H113" s="225">
        <v>40</v>
      </c>
      <c r="I113" s="225">
        <v>0</v>
      </c>
      <c r="J113" s="225">
        <v>0</v>
      </c>
      <c r="K113" s="226">
        <v>0.4</v>
      </c>
      <c r="L113" s="226">
        <v>2</v>
      </c>
      <c r="M113" s="226">
        <v>1.6</v>
      </c>
      <c r="N113" s="226">
        <v>0</v>
      </c>
      <c r="O113" s="226">
        <v>0</v>
      </c>
      <c r="P113" s="226">
        <v>2.4</v>
      </c>
      <c r="Q113" s="226">
        <v>1.6</v>
      </c>
      <c r="R113" s="226">
        <v>2</v>
      </c>
      <c r="S113" s="226">
        <v>0</v>
      </c>
      <c r="T113" s="226">
        <v>0</v>
      </c>
      <c r="U113" s="226">
        <v>0</v>
      </c>
      <c r="V113" s="226">
        <v>3.6</v>
      </c>
      <c r="W113" s="227">
        <v>6763</v>
      </c>
      <c r="X113" s="227">
        <v>0</v>
      </c>
      <c r="Y113" s="227">
        <v>422</v>
      </c>
    </row>
    <row r="114" spans="1:25" s="50" customFormat="1" x14ac:dyDescent="0.2">
      <c r="A114" s="270" t="s">
        <v>229</v>
      </c>
      <c r="B114" s="270">
        <v>33</v>
      </c>
      <c r="C114" s="270" t="s">
        <v>201</v>
      </c>
      <c r="D114" s="270" t="s">
        <v>235</v>
      </c>
      <c r="E114" s="270" t="s">
        <v>205</v>
      </c>
      <c r="F114" s="225">
        <v>40</v>
      </c>
      <c r="G114" s="225">
        <v>10</v>
      </c>
      <c r="H114" s="225">
        <v>50</v>
      </c>
      <c r="I114" s="225">
        <v>0</v>
      </c>
      <c r="J114" s="225">
        <v>0</v>
      </c>
      <c r="K114" s="226">
        <v>1.6</v>
      </c>
      <c r="L114" s="226">
        <v>0.4</v>
      </c>
      <c r="M114" s="226">
        <v>2</v>
      </c>
      <c r="N114" s="226">
        <v>0</v>
      </c>
      <c r="O114" s="226">
        <v>0</v>
      </c>
      <c r="P114" s="226">
        <v>2</v>
      </c>
      <c r="Q114" s="226">
        <v>6.4</v>
      </c>
      <c r="R114" s="226">
        <v>0.4</v>
      </c>
      <c r="S114" s="226">
        <v>0</v>
      </c>
      <c r="T114" s="226">
        <v>0</v>
      </c>
      <c r="U114" s="226">
        <v>0</v>
      </c>
      <c r="V114" s="226">
        <v>6.8</v>
      </c>
      <c r="W114" s="227">
        <v>8888</v>
      </c>
      <c r="X114" s="227">
        <v>0</v>
      </c>
      <c r="Y114" s="227">
        <v>555</v>
      </c>
    </row>
    <row r="115" spans="1:25" s="50" customFormat="1" x14ac:dyDescent="0.2">
      <c r="A115" s="270" t="s">
        <v>229</v>
      </c>
      <c r="B115" s="270">
        <v>35</v>
      </c>
      <c r="C115" s="270" t="s">
        <v>201</v>
      </c>
      <c r="D115" s="270" t="s">
        <v>236</v>
      </c>
      <c r="E115" s="270" t="s">
        <v>203</v>
      </c>
      <c r="F115" s="225">
        <v>46.3</v>
      </c>
      <c r="G115" s="225">
        <v>29.3</v>
      </c>
      <c r="H115" s="225">
        <v>22</v>
      </c>
      <c r="I115" s="225">
        <v>2.4</v>
      </c>
      <c r="J115" s="225">
        <v>0</v>
      </c>
      <c r="K115" s="226">
        <v>5.75</v>
      </c>
      <c r="L115" s="226">
        <v>3.6389999999999998</v>
      </c>
      <c r="M115" s="226">
        <v>2.7320000000000002</v>
      </c>
      <c r="N115" s="226">
        <v>0.29799999999999999</v>
      </c>
      <c r="O115" s="226">
        <v>0</v>
      </c>
      <c r="P115" s="226">
        <v>9.39</v>
      </c>
      <c r="Q115" s="226">
        <v>23.001999999999999</v>
      </c>
      <c r="R115" s="226">
        <v>3.6389999999999998</v>
      </c>
      <c r="S115" s="226">
        <v>0</v>
      </c>
      <c r="T115" s="226">
        <v>0</v>
      </c>
      <c r="U115" s="226">
        <v>0</v>
      </c>
      <c r="V115" s="226">
        <v>26.640999999999998</v>
      </c>
      <c r="W115" s="227">
        <v>265840</v>
      </c>
      <c r="X115" s="227">
        <v>0</v>
      </c>
      <c r="Y115" s="227">
        <v>16589</v>
      </c>
    </row>
    <row r="116" spans="1:25" s="50" customFormat="1" x14ac:dyDescent="0.2">
      <c r="A116" s="270" t="s">
        <v>229</v>
      </c>
      <c r="B116" s="270">
        <v>35</v>
      </c>
      <c r="C116" s="270" t="s">
        <v>201</v>
      </c>
      <c r="D116" s="270" t="s">
        <v>236</v>
      </c>
      <c r="E116" s="270" t="s">
        <v>204</v>
      </c>
      <c r="F116" s="225">
        <v>60</v>
      </c>
      <c r="G116" s="225">
        <v>40</v>
      </c>
      <c r="H116" s="225">
        <v>0</v>
      </c>
      <c r="I116" s="225">
        <v>0</v>
      </c>
      <c r="J116" s="225">
        <v>0</v>
      </c>
      <c r="K116" s="226">
        <v>7.452</v>
      </c>
      <c r="L116" s="226">
        <v>4.968</v>
      </c>
      <c r="M116" s="226">
        <v>0</v>
      </c>
      <c r="N116" s="226">
        <v>0</v>
      </c>
      <c r="O116" s="226">
        <v>0</v>
      </c>
      <c r="P116" s="226">
        <v>12.42</v>
      </c>
      <c r="Q116" s="226">
        <v>29.808</v>
      </c>
      <c r="R116" s="226">
        <v>4.968</v>
      </c>
      <c r="S116" s="226">
        <v>0</v>
      </c>
      <c r="T116" s="226">
        <v>0</v>
      </c>
      <c r="U116" s="226">
        <v>0</v>
      </c>
      <c r="V116" s="226">
        <v>34.776000000000003</v>
      </c>
      <c r="W116" s="227">
        <v>84931</v>
      </c>
      <c r="X116" s="227">
        <v>0</v>
      </c>
      <c r="Y116" s="227">
        <v>5300</v>
      </c>
    </row>
    <row r="117" spans="1:25" s="50" customFormat="1" x14ac:dyDescent="0.2">
      <c r="A117" s="270" t="s">
        <v>229</v>
      </c>
      <c r="B117" s="270">
        <v>35</v>
      </c>
      <c r="C117" s="270" t="s">
        <v>201</v>
      </c>
      <c r="D117" s="270" t="s">
        <v>236</v>
      </c>
      <c r="E117" s="270" t="s">
        <v>205</v>
      </c>
      <c r="F117" s="225">
        <v>40</v>
      </c>
      <c r="G117" s="225">
        <v>60</v>
      </c>
      <c r="H117" s="225">
        <v>0</v>
      </c>
      <c r="I117" s="225">
        <v>0</v>
      </c>
      <c r="J117" s="225">
        <v>0</v>
      </c>
      <c r="K117" s="226">
        <v>4.968</v>
      </c>
      <c r="L117" s="226">
        <v>7.452</v>
      </c>
      <c r="M117" s="226">
        <v>0</v>
      </c>
      <c r="N117" s="226">
        <v>0</v>
      </c>
      <c r="O117" s="226">
        <v>0</v>
      </c>
      <c r="P117" s="226">
        <v>12.42</v>
      </c>
      <c r="Q117" s="226">
        <v>19.872</v>
      </c>
      <c r="R117" s="226">
        <v>7.452</v>
      </c>
      <c r="S117" s="226">
        <v>0</v>
      </c>
      <c r="T117" s="226">
        <v>0</v>
      </c>
      <c r="U117" s="226">
        <v>0</v>
      </c>
      <c r="V117" s="226">
        <v>27.324000000000002</v>
      </c>
      <c r="W117" s="227">
        <v>46428</v>
      </c>
      <c r="X117" s="227">
        <v>0</v>
      </c>
      <c r="Y117" s="227">
        <v>2897</v>
      </c>
    </row>
    <row r="118" spans="1:25" s="50" customFormat="1" ht="27" x14ac:dyDescent="0.2">
      <c r="A118" s="270" t="s">
        <v>229</v>
      </c>
      <c r="B118" s="270">
        <v>36</v>
      </c>
      <c r="C118" s="270" t="s">
        <v>201</v>
      </c>
      <c r="D118" s="270" t="s">
        <v>237</v>
      </c>
      <c r="E118" s="270" t="s">
        <v>203</v>
      </c>
      <c r="F118" s="225">
        <v>16.3</v>
      </c>
      <c r="G118" s="225">
        <v>41.2</v>
      </c>
      <c r="H118" s="225">
        <v>30</v>
      </c>
      <c r="I118" s="225">
        <v>12.5</v>
      </c>
      <c r="J118" s="225">
        <v>0</v>
      </c>
      <c r="K118" s="226">
        <v>3.6349999999999998</v>
      </c>
      <c r="L118" s="226">
        <v>9.1880000000000006</v>
      </c>
      <c r="M118" s="226">
        <v>6.69</v>
      </c>
      <c r="N118" s="226">
        <v>2.7879999999999998</v>
      </c>
      <c r="O118" s="226">
        <v>0</v>
      </c>
      <c r="P118" s="226">
        <v>12.823</v>
      </c>
      <c r="Q118" s="226">
        <v>14.54</v>
      </c>
      <c r="R118" s="226">
        <v>9.1880000000000006</v>
      </c>
      <c r="S118" s="226">
        <v>0</v>
      </c>
      <c r="T118" s="226">
        <v>0</v>
      </c>
      <c r="U118" s="226">
        <v>0</v>
      </c>
      <c r="V118" s="226">
        <v>23.727</v>
      </c>
      <c r="W118" s="227">
        <v>182127</v>
      </c>
      <c r="X118" s="227">
        <v>0</v>
      </c>
      <c r="Y118" s="227">
        <v>11365</v>
      </c>
    </row>
    <row r="119" spans="1:25" s="50" customFormat="1" ht="27" x14ac:dyDescent="0.2">
      <c r="A119" s="270" t="s">
        <v>229</v>
      </c>
      <c r="B119" s="270">
        <v>36</v>
      </c>
      <c r="C119" s="270" t="s">
        <v>201</v>
      </c>
      <c r="D119" s="270" t="s">
        <v>237</v>
      </c>
      <c r="E119" s="270" t="s">
        <v>204</v>
      </c>
      <c r="F119" s="225">
        <v>60</v>
      </c>
      <c r="G119" s="225">
        <v>40</v>
      </c>
      <c r="H119" s="225">
        <v>0</v>
      </c>
      <c r="I119" s="225">
        <v>0</v>
      </c>
      <c r="J119" s="225">
        <v>0</v>
      </c>
      <c r="K119" s="226">
        <v>13.38</v>
      </c>
      <c r="L119" s="226">
        <v>8.92</v>
      </c>
      <c r="M119" s="226">
        <v>0</v>
      </c>
      <c r="N119" s="226">
        <v>0</v>
      </c>
      <c r="O119" s="226">
        <v>0</v>
      </c>
      <c r="P119" s="226">
        <v>22.3</v>
      </c>
      <c r="Q119" s="226">
        <v>53.52</v>
      </c>
      <c r="R119" s="226">
        <v>8.92</v>
      </c>
      <c r="S119" s="226">
        <v>0</v>
      </c>
      <c r="T119" s="226">
        <v>0</v>
      </c>
      <c r="U119" s="226">
        <v>0</v>
      </c>
      <c r="V119" s="226">
        <v>62.44</v>
      </c>
      <c r="W119" s="227">
        <v>117302</v>
      </c>
      <c r="X119" s="227">
        <v>0</v>
      </c>
      <c r="Y119" s="227">
        <v>7320</v>
      </c>
    </row>
    <row r="120" spans="1:25" s="50" customFormat="1" ht="27" x14ac:dyDescent="0.2">
      <c r="A120" s="270" t="s">
        <v>229</v>
      </c>
      <c r="B120" s="270">
        <v>36</v>
      </c>
      <c r="C120" s="270" t="s">
        <v>201</v>
      </c>
      <c r="D120" s="270" t="s">
        <v>237</v>
      </c>
      <c r="E120" s="270" t="s">
        <v>205</v>
      </c>
      <c r="F120" s="225">
        <v>100</v>
      </c>
      <c r="G120" s="225">
        <v>0</v>
      </c>
      <c r="H120" s="225">
        <v>0</v>
      </c>
      <c r="I120" s="225">
        <v>0</v>
      </c>
      <c r="J120" s="225">
        <v>0</v>
      </c>
      <c r="K120" s="226">
        <v>22.3</v>
      </c>
      <c r="L120" s="226">
        <v>0</v>
      </c>
      <c r="M120" s="226">
        <v>0</v>
      </c>
      <c r="N120" s="226">
        <v>0</v>
      </c>
      <c r="O120" s="226">
        <v>0</v>
      </c>
      <c r="P120" s="226">
        <v>22.3</v>
      </c>
      <c r="Q120" s="226">
        <v>89.2</v>
      </c>
      <c r="R120" s="226">
        <v>0</v>
      </c>
      <c r="S120" s="226">
        <v>0</v>
      </c>
      <c r="T120" s="226">
        <v>0</v>
      </c>
      <c r="U120" s="226">
        <v>0</v>
      </c>
      <c r="V120" s="226">
        <v>89.2</v>
      </c>
      <c r="W120" s="227">
        <v>116590</v>
      </c>
      <c r="X120" s="227">
        <v>0</v>
      </c>
      <c r="Y120" s="227">
        <v>7276</v>
      </c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227"/>
    </row>
    <row r="122" spans="1:25" s="50" customFormat="1" x14ac:dyDescent="0.2">
      <c r="A122" s="271"/>
      <c r="B122" s="271"/>
      <c r="C122" s="271"/>
      <c r="D122" s="272"/>
      <c r="E122" s="272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2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2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2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2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50" customFormat="1" x14ac:dyDescent="0.2">
      <c r="A157" s="270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  <c r="Y157" s="51"/>
    </row>
    <row r="158" spans="1:25" s="50" customFormat="1" x14ac:dyDescent="0.2">
      <c r="A158" s="270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  <c r="Y158" s="51"/>
    </row>
    <row r="159" spans="1:25" s="50" customFormat="1" x14ac:dyDescent="0.2">
      <c r="A159" s="270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  <c r="Y159" s="51"/>
    </row>
    <row r="160" spans="1:25" s="50" customFormat="1" x14ac:dyDescent="0.2">
      <c r="A160" s="270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  <c r="Y160" s="51"/>
    </row>
    <row r="161" spans="1:25" s="50" customFormat="1" x14ac:dyDescent="0.2">
      <c r="A161" s="270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  <c r="Y161" s="51"/>
    </row>
    <row r="162" spans="1:25" s="50" customFormat="1" x14ac:dyDescent="0.2">
      <c r="A162" s="270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  <c r="Y162" s="51"/>
    </row>
    <row r="163" spans="1:25" s="50" customFormat="1" x14ac:dyDescent="0.2">
      <c r="A163" s="270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  <c r="Y163" s="51"/>
    </row>
    <row r="164" spans="1:25" s="50" customFormat="1" x14ac:dyDescent="0.2">
      <c r="A164" s="270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  <c r="Y164" s="51"/>
    </row>
    <row r="165" spans="1:25" s="50" customFormat="1" x14ac:dyDescent="0.2">
      <c r="A165" s="270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  <c r="Y165" s="51"/>
    </row>
    <row r="166" spans="1:25" s="50" customFormat="1" x14ac:dyDescent="0.2">
      <c r="A166" s="270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  <c r="Y166" s="51"/>
    </row>
    <row r="167" spans="1:25" s="50" customFormat="1" x14ac:dyDescent="0.2">
      <c r="A167" s="270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  <c r="Y167" s="51"/>
    </row>
    <row r="168" spans="1:25" s="50" customFormat="1" x14ac:dyDescent="0.2">
      <c r="A168" s="270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  <c r="Y168" s="51"/>
    </row>
    <row r="169" spans="1:25" s="50" customFormat="1" x14ac:dyDescent="0.2">
      <c r="A169" s="270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  <c r="Y169" s="51"/>
    </row>
    <row r="170" spans="1:25" s="50" customFormat="1" x14ac:dyDescent="0.2">
      <c r="A170" s="270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  <c r="Y170" s="51"/>
    </row>
    <row r="171" spans="1:25" s="50" customFormat="1" x14ac:dyDescent="0.2">
      <c r="A171" s="270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  <c r="Y171" s="51"/>
    </row>
    <row r="172" spans="1:25" s="50" customFormat="1" x14ac:dyDescent="0.2">
      <c r="A172" s="270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  <c r="Y172" s="51"/>
    </row>
    <row r="173" spans="1:25" s="50" customFormat="1" x14ac:dyDescent="0.2">
      <c r="A173" s="270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  <c r="Y173" s="51"/>
    </row>
    <row r="174" spans="1:25" s="50" customFormat="1" x14ac:dyDescent="0.2">
      <c r="A174" s="270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  <c r="Y174" s="51"/>
    </row>
    <row r="175" spans="1:25" s="50" customFormat="1" x14ac:dyDescent="0.2">
      <c r="A175" s="270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  <c r="Y175" s="51"/>
    </row>
    <row r="176" spans="1:25" s="50" customFormat="1" x14ac:dyDescent="0.2">
      <c r="A176" s="270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  <c r="Y176" s="51"/>
    </row>
    <row r="177" spans="1:25" s="50" customFormat="1" x14ac:dyDescent="0.2">
      <c r="A177" s="270"/>
      <c r="B177" s="270"/>
      <c r="C177" s="270"/>
      <c r="D177" s="270"/>
      <c r="E177" s="270"/>
      <c r="F177" s="225"/>
      <c r="G177" s="225"/>
      <c r="H177" s="225"/>
      <c r="I177" s="225"/>
      <c r="J177" s="225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7"/>
      <c r="X177" s="227"/>
      <c r="Y177" s="51"/>
    </row>
    <row r="178" spans="1:25" s="50" customFormat="1" x14ac:dyDescent="0.2">
      <c r="A178" s="270"/>
      <c r="B178" s="270"/>
      <c r="C178" s="270"/>
      <c r="D178" s="270"/>
      <c r="E178" s="270"/>
      <c r="F178" s="225"/>
      <c r="G178" s="225"/>
      <c r="H178" s="225"/>
      <c r="I178" s="225"/>
      <c r="J178" s="225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7"/>
      <c r="X178" s="227"/>
      <c r="Y178" s="51"/>
    </row>
    <row r="179" spans="1:25" s="50" customFormat="1" x14ac:dyDescent="0.2">
      <c r="A179" s="270"/>
      <c r="B179" s="270"/>
      <c r="C179" s="270"/>
      <c r="D179" s="270"/>
      <c r="E179" s="270"/>
      <c r="F179" s="225"/>
      <c r="G179" s="225"/>
      <c r="H179" s="225"/>
      <c r="I179" s="225"/>
      <c r="J179" s="225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7"/>
      <c r="X179" s="227"/>
      <c r="Y179" s="51"/>
    </row>
    <row r="180" spans="1:25" s="50" customFormat="1" x14ac:dyDescent="0.2">
      <c r="A180" s="270"/>
      <c r="B180" s="270"/>
      <c r="C180" s="270"/>
      <c r="D180" s="270"/>
      <c r="E180" s="270"/>
      <c r="F180" s="225"/>
      <c r="G180" s="225"/>
      <c r="H180" s="225"/>
      <c r="I180" s="225"/>
      <c r="J180" s="225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7"/>
      <c r="X180" s="227"/>
      <c r="Y180" s="51"/>
    </row>
    <row r="181" spans="1:25" s="50" customFormat="1" x14ac:dyDescent="0.2">
      <c r="A181" s="270"/>
      <c r="B181" s="270"/>
      <c r="C181" s="270"/>
      <c r="D181" s="270"/>
      <c r="E181" s="270"/>
      <c r="F181" s="225"/>
      <c r="G181" s="225"/>
      <c r="H181" s="225"/>
      <c r="I181" s="225"/>
      <c r="J181" s="225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7"/>
      <c r="X181" s="227"/>
      <c r="Y181" s="51"/>
    </row>
    <row r="182" spans="1:25" s="50" customFormat="1" x14ac:dyDescent="0.2">
      <c r="A182" s="270"/>
      <c r="B182" s="270"/>
      <c r="C182" s="270"/>
      <c r="D182" s="270"/>
      <c r="E182" s="270"/>
      <c r="F182" s="225"/>
      <c r="G182" s="225"/>
      <c r="H182" s="225"/>
      <c r="I182" s="225"/>
      <c r="J182" s="225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7"/>
      <c r="X182" s="227"/>
      <c r="Y182" s="51"/>
    </row>
    <row r="183" spans="1:25" s="50" customFormat="1" x14ac:dyDescent="0.2">
      <c r="A183" s="270"/>
      <c r="B183" s="270"/>
      <c r="C183" s="270"/>
      <c r="D183" s="270"/>
      <c r="E183" s="270"/>
      <c r="F183" s="225"/>
      <c r="G183" s="225"/>
      <c r="H183" s="225"/>
      <c r="I183" s="225"/>
      <c r="J183" s="225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7"/>
      <c r="X183" s="227"/>
      <c r="Y183" s="51"/>
    </row>
    <row r="184" spans="1:25" s="50" customFormat="1" x14ac:dyDescent="0.2">
      <c r="A184" s="270"/>
      <c r="B184" s="270"/>
      <c r="C184" s="270"/>
      <c r="D184" s="270"/>
      <c r="E184" s="270"/>
      <c r="F184" s="225"/>
      <c r="G184" s="225"/>
      <c r="H184" s="225"/>
      <c r="I184" s="225"/>
      <c r="J184" s="225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7"/>
      <c r="X184" s="227"/>
      <c r="Y184" s="51"/>
    </row>
    <row r="185" spans="1:25" s="50" customFormat="1" x14ac:dyDescent="0.2">
      <c r="A185" s="270"/>
      <c r="B185" s="270"/>
      <c r="C185" s="270"/>
      <c r="D185" s="270"/>
      <c r="E185" s="270"/>
      <c r="F185" s="225"/>
      <c r="G185" s="225"/>
      <c r="H185" s="225"/>
      <c r="I185" s="225"/>
      <c r="J185" s="225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7"/>
      <c r="X185" s="227"/>
      <c r="Y185" s="51"/>
    </row>
    <row r="186" spans="1:25" s="50" customFormat="1" x14ac:dyDescent="0.2">
      <c r="A186" s="270"/>
      <c r="B186" s="270"/>
      <c r="C186" s="270"/>
      <c r="D186" s="270"/>
      <c r="E186" s="270"/>
      <c r="F186" s="225"/>
      <c r="G186" s="225"/>
      <c r="H186" s="225"/>
      <c r="I186" s="225"/>
      <c r="J186" s="225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7"/>
      <c r="X186" s="227"/>
      <c r="Y186" s="51"/>
    </row>
    <row r="187" spans="1:25" s="50" customFormat="1" x14ac:dyDescent="0.2">
      <c r="A187" s="270"/>
      <c r="B187" s="270"/>
      <c r="C187" s="270"/>
      <c r="D187" s="270"/>
      <c r="E187" s="270"/>
      <c r="F187" s="225"/>
      <c r="G187" s="225"/>
      <c r="H187" s="225"/>
      <c r="I187" s="225"/>
      <c r="J187" s="225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7"/>
      <c r="X187" s="227"/>
      <c r="Y187" s="51"/>
    </row>
    <row r="188" spans="1:25" s="50" customFormat="1" x14ac:dyDescent="0.2">
      <c r="A188" s="270"/>
      <c r="B188" s="270"/>
      <c r="C188" s="270"/>
      <c r="D188" s="270"/>
      <c r="E188" s="270"/>
      <c r="F188" s="225"/>
      <c r="G188" s="225"/>
      <c r="H188" s="225"/>
      <c r="I188" s="225"/>
      <c r="J188" s="225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7"/>
      <c r="X188" s="227"/>
      <c r="Y188" s="51"/>
    </row>
    <row r="189" spans="1:25" s="50" customFormat="1" x14ac:dyDescent="0.2">
      <c r="A189" s="270"/>
      <c r="B189" s="270"/>
      <c r="C189" s="270"/>
      <c r="D189" s="270"/>
      <c r="E189" s="270"/>
      <c r="F189" s="225"/>
      <c r="G189" s="225"/>
      <c r="H189" s="225"/>
      <c r="I189" s="225"/>
      <c r="J189" s="225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7"/>
      <c r="X189" s="227"/>
      <c r="Y189" s="51"/>
    </row>
    <row r="190" spans="1:25" s="22" customFormat="1" x14ac:dyDescent="0.2">
      <c r="A190" s="273"/>
      <c r="B190" s="270"/>
      <c r="C190" s="270"/>
      <c r="D190" s="270"/>
      <c r="E190" s="270"/>
      <c r="F190" s="225"/>
      <c r="G190" s="225"/>
      <c r="H190" s="225"/>
      <c r="I190" s="225"/>
      <c r="J190" s="225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7"/>
      <c r="X190" s="227"/>
    </row>
    <row r="191" spans="1:25" x14ac:dyDescent="0.2">
      <c r="A191" s="273"/>
      <c r="B191" s="270"/>
      <c r="C191" s="270"/>
      <c r="D191" s="270"/>
      <c r="E191" s="270"/>
      <c r="F191" s="225"/>
      <c r="G191" s="225"/>
      <c r="H191" s="225"/>
      <c r="I191" s="225"/>
      <c r="J191" s="225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7"/>
      <c r="X191" s="227"/>
    </row>
    <row r="192" spans="1:25" x14ac:dyDescent="0.2">
      <c r="A192" s="273"/>
      <c r="B192" s="270"/>
      <c r="C192" s="270"/>
      <c r="D192" s="270"/>
      <c r="E192" s="270"/>
      <c r="F192" s="225"/>
      <c r="G192" s="225"/>
      <c r="H192" s="225"/>
      <c r="I192" s="225"/>
      <c r="J192" s="225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7"/>
      <c r="X192" s="227"/>
    </row>
    <row r="193" spans="1:24" x14ac:dyDescent="0.2">
      <c r="A193" s="273"/>
      <c r="B193" s="270"/>
      <c r="C193" s="270"/>
      <c r="D193" s="270"/>
      <c r="E193" s="270"/>
      <c r="F193" s="225"/>
      <c r="G193" s="225"/>
      <c r="H193" s="225"/>
      <c r="I193" s="225"/>
      <c r="J193" s="225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7"/>
      <c r="X193" s="227"/>
    </row>
    <row r="194" spans="1:24" x14ac:dyDescent="0.2">
      <c r="A194" s="273"/>
      <c r="B194" s="270"/>
      <c r="C194" s="270"/>
      <c r="D194" s="270"/>
      <c r="E194" s="270"/>
      <c r="F194" s="225"/>
      <c r="G194" s="225"/>
      <c r="H194" s="225"/>
      <c r="I194" s="225"/>
      <c r="J194" s="225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7"/>
      <c r="X194" s="227"/>
    </row>
    <row r="195" spans="1:24" x14ac:dyDescent="0.2">
      <c r="A195" s="273"/>
      <c r="B195" s="270"/>
      <c r="C195" s="270"/>
      <c r="D195" s="270"/>
      <c r="E195" s="270"/>
      <c r="F195" s="225"/>
      <c r="G195" s="225"/>
      <c r="H195" s="225"/>
      <c r="I195" s="225"/>
      <c r="J195" s="225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7"/>
      <c r="X195" s="227"/>
    </row>
    <row r="196" spans="1:24" x14ac:dyDescent="0.2">
      <c r="A196" s="273"/>
      <c r="B196" s="270"/>
      <c r="C196" s="270"/>
      <c r="D196" s="270"/>
      <c r="E196" s="270"/>
      <c r="F196" s="225"/>
      <c r="G196" s="225"/>
      <c r="H196" s="225"/>
      <c r="I196" s="225"/>
      <c r="J196" s="225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7"/>
      <c r="X196" s="227"/>
    </row>
    <row r="197" spans="1:24" x14ac:dyDescent="0.2">
      <c r="A197" s="273"/>
      <c r="B197" s="270"/>
      <c r="C197" s="270"/>
      <c r="D197" s="270"/>
      <c r="E197" s="270"/>
      <c r="F197" s="225"/>
      <c r="G197" s="225"/>
      <c r="H197" s="225"/>
      <c r="I197" s="225"/>
      <c r="J197" s="225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7"/>
      <c r="X197" s="227"/>
    </row>
    <row r="198" spans="1:24" x14ac:dyDescent="0.2">
      <c r="A198" s="273"/>
      <c r="B198" s="270"/>
      <c r="C198" s="270"/>
      <c r="D198" s="270"/>
      <c r="E198" s="270"/>
      <c r="F198" s="225"/>
      <c r="G198" s="225"/>
      <c r="H198" s="225"/>
      <c r="I198" s="225"/>
      <c r="J198" s="225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7"/>
      <c r="X198" s="227"/>
    </row>
    <row r="199" spans="1:24" x14ac:dyDescent="0.2">
      <c r="A199" s="273"/>
      <c r="B199" s="270"/>
      <c r="C199" s="270"/>
      <c r="D199" s="270"/>
      <c r="E199" s="270"/>
      <c r="F199" s="225"/>
      <c r="G199" s="225"/>
      <c r="H199" s="225"/>
      <c r="I199" s="225"/>
      <c r="J199" s="225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7"/>
      <c r="X199" s="227"/>
    </row>
    <row r="200" spans="1:24" x14ac:dyDescent="0.2">
      <c r="A200" s="273"/>
      <c r="B200" s="270"/>
      <c r="C200" s="270"/>
      <c r="D200" s="270"/>
      <c r="E200" s="270"/>
      <c r="F200" s="225"/>
      <c r="G200" s="225"/>
      <c r="H200" s="225"/>
      <c r="I200" s="225"/>
      <c r="J200" s="225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7"/>
      <c r="X200" s="227"/>
    </row>
    <row r="201" spans="1:24" x14ac:dyDescent="0.2">
      <c r="A201" s="273"/>
      <c r="B201" s="270"/>
      <c r="C201" s="270"/>
      <c r="D201" s="270"/>
      <c r="E201" s="270"/>
      <c r="F201" s="225"/>
      <c r="G201" s="225"/>
      <c r="H201" s="225"/>
      <c r="I201" s="225"/>
      <c r="J201" s="225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7"/>
      <c r="X201" s="227"/>
    </row>
    <row r="202" spans="1:24" x14ac:dyDescent="0.2">
      <c r="A202" s="273"/>
      <c r="B202" s="270"/>
      <c r="C202" s="270"/>
      <c r="D202" s="270"/>
      <c r="E202" s="270"/>
      <c r="F202" s="225"/>
      <c r="G202" s="225"/>
      <c r="H202" s="225"/>
      <c r="I202" s="225"/>
      <c r="J202" s="225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7"/>
      <c r="X202" s="227"/>
    </row>
    <row r="203" spans="1:24" x14ac:dyDescent="0.2">
      <c r="A203" s="273"/>
      <c r="B203" s="270"/>
      <c r="C203" s="270"/>
      <c r="D203" s="270"/>
      <c r="E203" s="270"/>
      <c r="F203" s="225"/>
      <c r="G203" s="225"/>
      <c r="H203" s="225"/>
      <c r="I203" s="225"/>
      <c r="J203" s="225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7"/>
      <c r="X203" s="227"/>
    </row>
    <row r="204" spans="1:24" x14ac:dyDescent="0.2">
      <c r="A204" s="273"/>
      <c r="B204" s="270"/>
      <c r="C204" s="270"/>
      <c r="D204" s="270"/>
      <c r="E204" s="270"/>
      <c r="F204" s="225"/>
      <c r="G204" s="225"/>
      <c r="H204" s="225"/>
      <c r="I204" s="225"/>
      <c r="J204" s="225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7"/>
      <c r="X204" s="227"/>
    </row>
    <row r="205" spans="1:24" x14ac:dyDescent="0.2">
      <c r="A205" s="273"/>
      <c r="B205" s="270"/>
      <c r="C205" s="270"/>
      <c r="D205" s="270"/>
      <c r="E205" s="270"/>
      <c r="F205" s="225"/>
      <c r="G205" s="225"/>
      <c r="H205" s="225"/>
      <c r="I205" s="225"/>
      <c r="J205" s="225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7"/>
      <c r="X205" s="227"/>
    </row>
    <row r="206" spans="1:24" x14ac:dyDescent="0.2">
      <c r="A206" s="273"/>
      <c r="B206" s="270"/>
      <c r="C206" s="270"/>
      <c r="D206" s="270"/>
      <c r="E206" s="270"/>
      <c r="F206" s="225"/>
      <c r="G206" s="225"/>
      <c r="H206" s="225"/>
      <c r="I206" s="225"/>
      <c r="J206" s="225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7"/>
      <c r="X206" s="227"/>
    </row>
    <row r="207" spans="1:24" x14ac:dyDescent="0.2">
      <c r="A207" s="273"/>
      <c r="B207" s="270"/>
      <c r="C207" s="270"/>
      <c r="D207" s="270"/>
      <c r="E207" s="270"/>
      <c r="F207" s="225"/>
      <c r="G207" s="225"/>
      <c r="H207" s="225"/>
      <c r="I207" s="225"/>
      <c r="J207" s="225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7"/>
      <c r="X207" s="227"/>
    </row>
    <row r="208" spans="1:24" x14ac:dyDescent="0.2">
      <c r="A208" s="273"/>
      <c r="B208" s="270"/>
      <c r="C208" s="270"/>
      <c r="D208" s="270"/>
      <c r="E208" s="270"/>
      <c r="F208" s="225"/>
      <c r="G208" s="225"/>
      <c r="H208" s="225"/>
      <c r="I208" s="225"/>
      <c r="J208" s="225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7"/>
      <c r="X208" s="227"/>
    </row>
    <row r="209" spans="1:24" x14ac:dyDescent="0.2">
      <c r="A209" s="273"/>
      <c r="B209" s="270"/>
      <c r="C209" s="270"/>
      <c r="D209" s="270"/>
      <c r="E209" s="270"/>
      <c r="F209" s="225"/>
      <c r="G209" s="225"/>
      <c r="H209" s="225"/>
      <c r="I209" s="225"/>
      <c r="J209" s="225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7"/>
      <c r="X209" s="227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2"/>
      <c r="L210" s="222"/>
      <c r="M210" s="222"/>
      <c r="N210" s="222"/>
      <c r="O210" s="222"/>
      <c r="P210" s="222"/>
      <c r="Q210" s="222"/>
      <c r="R210" s="222"/>
      <c r="S210" s="222"/>
      <c r="T210" s="222"/>
      <c r="U210" s="222"/>
      <c r="V210" s="226"/>
      <c r="W210" s="227"/>
      <c r="X210" s="228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2"/>
      <c r="L211" s="222"/>
      <c r="M211" s="222"/>
      <c r="N211" s="222"/>
      <c r="O211" s="222"/>
      <c r="P211" s="222"/>
      <c r="Q211" s="222"/>
      <c r="R211" s="222"/>
      <c r="S211" s="222"/>
      <c r="T211" s="222"/>
      <c r="U211" s="222"/>
      <c r="V211" s="226"/>
      <c r="W211" s="227"/>
      <c r="X211" s="228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2"/>
      <c r="L212" s="222"/>
      <c r="M212" s="222"/>
      <c r="N212" s="222"/>
      <c r="O212" s="222"/>
      <c r="P212" s="222"/>
      <c r="Q212" s="222"/>
      <c r="R212" s="222"/>
      <c r="S212" s="222"/>
      <c r="T212" s="222"/>
      <c r="U212" s="222"/>
      <c r="V212" s="226"/>
      <c r="W212" s="227"/>
      <c r="X212" s="228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2"/>
      <c r="L213" s="222"/>
      <c r="M213" s="222"/>
      <c r="N213" s="222"/>
      <c r="O213" s="222"/>
      <c r="P213" s="222"/>
      <c r="Q213" s="222"/>
      <c r="R213" s="222"/>
      <c r="S213" s="222"/>
      <c r="T213" s="222"/>
      <c r="U213" s="222"/>
      <c r="V213" s="226"/>
      <c r="W213" s="227"/>
      <c r="X213" s="228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2"/>
      <c r="L214" s="222"/>
      <c r="M214" s="222"/>
      <c r="N214" s="222"/>
      <c r="O214" s="222"/>
      <c r="P214" s="222"/>
      <c r="Q214" s="222"/>
      <c r="R214" s="222"/>
      <c r="S214" s="222"/>
      <c r="T214" s="222"/>
      <c r="U214" s="222"/>
      <c r="V214" s="226"/>
      <c r="W214" s="227"/>
      <c r="X214" s="228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2"/>
      <c r="L215" s="222"/>
      <c r="M215" s="222"/>
      <c r="N215" s="222"/>
      <c r="O215" s="222"/>
      <c r="P215" s="222"/>
      <c r="Q215" s="222"/>
      <c r="R215" s="222"/>
      <c r="S215" s="222"/>
      <c r="T215" s="222"/>
      <c r="U215" s="222"/>
      <c r="V215" s="226"/>
      <c r="W215" s="227"/>
      <c r="X215" s="228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2"/>
      <c r="L216" s="222"/>
      <c r="M216" s="222"/>
      <c r="N216" s="222"/>
      <c r="O216" s="222"/>
      <c r="P216" s="222"/>
      <c r="Q216" s="222"/>
      <c r="R216" s="222"/>
      <c r="S216" s="222"/>
      <c r="T216" s="222"/>
      <c r="U216" s="222"/>
      <c r="V216" s="226"/>
      <c r="W216" s="227"/>
      <c r="X216" s="228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2"/>
      <c r="L217" s="222"/>
      <c r="M217" s="222"/>
      <c r="N217" s="222"/>
      <c r="O217" s="222"/>
      <c r="P217" s="222"/>
      <c r="Q217" s="222"/>
      <c r="R217" s="222"/>
      <c r="S217" s="222"/>
      <c r="T217" s="222"/>
      <c r="U217" s="222"/>
      <c r="V217" s="226"/>
      <c r="W217" s="227"/>
      <c r="X217" s="229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2"/>
      <c r="L218" s="222"/>
      <c r="M218" s="222"/>
      <c r="N218" s="222"/>
      <c r="O218" s="222"/>
      <c r="P218" s="222"/>
      <c r="Q218" s="222"/>
      <c r="R218" s="222"/>
      <c r="S218" s="222"/>
      <c r="T218" s="222"/>
      <c r="U218" s="222"/>
      <c r="V218" s="226"/>
      <c r="W218" s="227"/>
      <c r="X218" s="229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9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9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9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9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9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9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9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9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9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9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9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9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9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9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9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9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9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9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9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9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9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9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9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9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9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9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9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9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9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9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9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9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9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2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2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2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2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6"/>
      <c r="W289" s="227"/>
      <c r="X289" s="223"/>
    </row>
    <row r="290" spans="1:24" x14ac:dyDescent="0.2">
      <c r="A290" s="273"/>
      <c r="B290" s="273"/>
      <c r="C290" s="273"/>
      <c r="D290" s="273"/>
      <c r="E290" s="273"/>
      <c r="F290" s="221"/>
      <c r="G290" s="221"/>
      <c r="H290" s="221"/>
      <c r="I290" s="221"/>
      <c r="J290" s="221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6"/>
      <c r="W290" s="227"/>
      <c r="X290" s="223"/>
    </row>
    <row r="291" spans="1:24" x14ac:dyDescent="0.2">
      <c r="A291" s="273"/>
      <c r="B291" s="273"/>
      <c r="C291" s="273"/>
      <c r="D291" s="273"/>
      <c r="E291" s="273"/>
      <c r="F291" s="221"/>
      <c r="G291" s="221"/>
      <c r="H291" s="221"/>
      <c r="I291" s="221"/>
      <c r="J291" s="221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6"/>
      <c r="W291" s="227"/>
      <c r="X291" s="223"/>
    </row>
    <row r="292" spans="1:24" x14ac:dyDescent="0.2">
      <c r="A292" s="273"/>
      <c r="B292" s="273"/>
      <c r="C292" s="273"/>
      <c r="D292" s="273"/>
      <c r="E292" s="273"/>
      <c r="F292" s="221"/>
      <c r="G292" s="221"/>
      <c r="H292" s="221"/>
      <c r="I292" s="221"/>
      <c r="J292" s="221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6"/>
      <c r="W292" s="227"/>
      <c r="X292" s="223"/>
    </row>
    <row r="293" spans="1:24" x14ac:dyDescent="0.2">
      <c r="A293" s="273"/>
      <c r="B293" s="273"/>
      <c r="C293" s="273"/>
      <c r="D293" s="273"/>
      <c r="E293" s="273"/>
      <c r="F293" s="221"/>
      <c r="G293" s="221"/>
      <c r="H293" s="221"/>
      <c r="I293" s="221"/>
      <c r="J293" s="221"/>
      <c r="K293" s="224"/>
      <c r="L293" s="224"/>
      <c r="M293" s="224"/>
      <c r="N293" s="224"/>
      <c r="O293" s="224"/>
      <c r="P293" s="224"/>
      <c r="Q293" s="224"/>
      <c r="R293" s="224"/>
      <c r="S293" s="224"/>
      <c r="T293" s="224"/>
      <c r="U293" s="224"/>
      <c r="V293" s="226"/>
      <c r="W293" s="227"/>
      <c r="X293" s="223"/>
    </row>
    <row r="294" spans="1:24" x14ac:dyDescent="0.2">
      <c r="A294" s="273"/>
      <c r="B294" s="273"/>
      <c r="C294" s="273"/>
      <c r="D294" s="273"/>
      <c r="E294" s="273"/>
      <c r="F294" s="221"/>
      <c r="G294" s="221"/>
      <c r="H294" s="221"/>
      <c r="I294" s="221"/>
      <c r="J294" s="221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6"/>
      <c r="W294" s="227"/>
      <c r="X294" s="223"/>
    </row>
    <row r="295" spans="1:24" x14ac:dyDescent="0.2">
      <c r="A295" s="273"/>
      <c r="B295" s="273"/>
      <c r="C295" s="273"/>
      <c r="D295" s="273"/>
      <c r="E295" s="273"/>
      <c r="F295" s="221"/>
      <c r="G295" s="221"/>
      <c r="H295" s="221"/>
      <c r="I295" s="221"/>
      <c r="J295" s="221"/>
      <c r="K295" s="224"/>
      <c r="L295" s="224"/>
      <c r="M295" s="224"/>
      <c r="N295" s="224"/>
      <c r="O295" s="224"/>
      <c r="P295" s="224"/>
      <c r="Q295" s="224"/>
      <c r="R295" s="224"/>
      <c r="S295" s="224"/>
      <c r="T295" s="224"/>
      <c r="U295" s="224"/>
      <c r="V295" s="226"/>
      <c r="W295" s="227"/>
      <c r="X295" s="223"/>
    </row>
    <row r="296" spans="1:24" x14ac:dyDescent="0.2">
      <c r="A296" s="273"/>
      <c r="B296" s="273"/>
      <c r="C296" s="273"/>
      <c r="D296" s="273"/>
      <c r="E296" s="273"/>
      <c r="F296" s="221"/>
      <c r="G296" s="221"/>
      <c r="H296" s="221"/>
      <c r="I296" s="221"/>
      <c r="J296" s="221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6"/>
      <c r="W296" s="227"/>
      <c r="X296" s="223"/>
    </row>
    <row r="297" spans="1:24" x14ac:dyDescent="0.2">
      <c r="A297" s="273"/>
      <c r="B297" s="273"/>
      <c r="C297" s="273"/>
      <c r="D297" s="273"/>
      <c r="E297" s="273"/>
      <c r="F297" s="221"/>
      <c r="G297" s="221"/>
      <c r="H297" s="221"/>
      <c r="I297" s="221"/>
      <c r="J297" s="221"/>
      <c r="K297" s="224"/>
      <c r="L297" s="224"/>
      <c r="M297" s="224"/>
      <c r="N297" s="224"/>
      <c r="O297" s="224"/>
      <c r="P297" s="224"/>
      <c r="Q297" s="224"/>
      <c r="R297" s="224"/>
      <c r="S297" s="224"/>
      <c r="T297" s="224"/>
      <c r="U297" s="224"/>
      <c r="V297" s="226"/>
      <c r="W297" s="227"/>
      <c r="X297" s="223"/>
    </row>
    <row r="298" spans="1:24" x14ac:dyDescent="0.2">
      <c r="A298" s="273"/>
      <c r="B298" s="273"/>
      <c r="C298" s="273"/>
      <c r="D298" s="273"/>
      <c r="E298" s="273"/>
      <c r="F298" s="221"/>
      <c r="G298" s="221"/>
      <c r="H298" s="221"/>
      <c r="I298" s="221"/>
      <c r="J298" s="221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6"/>
      <c r="W298" s="227"/>
      <c r="X298" s="223"/>
    </row>
    <row r="299" spans="1:24" x14ac:dyDescent="0.2">
      <c r="A299" s="273"/>
      <c r="B299" s="273"/>
      <c r="C299" s="273"/>
      <c r="D299" s="273"/>
      <c r="E299" s="273"/>
      <c r="F299" s="221"/>
      <c r="G299" s="221"/>
      <c r="H299" s="221"/>
      <c r="I299" s="221"/>
      <c r="J299" s="221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6"/>
      <c r="W299" s="227"/>
      <c r="X299" s="223"/>
    </row>
    <row r="300" spans="1:24" x14ac:dyDescent="0.2">
      <c r="A300" s="273"/>
      <c r="B300" s="273"/>
      <c r="C300" s="273"/>
      <c r="D300" s="273"/>
      <c r="E300" s="273"/>
      <c r="F300" s="221"/>
      <c r="G300" s="221"/>
      <c r="H300" s="221"/>
      <c r="I300" s="221"/>
      <c r="J300" s="221"/>
      <c r="K300" s="224"/>
      <c r="L300" s="224"/>
      <c r="M300" s="224"/>
      <c r="N300" s="224"/>
      <c r="O300" s="224"/>
      <c r="P300" s="224"/>
      <c r="Q300" s="224"/>
      <c r="R300" s="224"/>
      <c r="S300" s="224"/>
      <c r="T300" s="224"/>
      <c r="U300" s="224"/>
      <c r="V300" s="226"/>
      <c r="W300" s="227"/>
      <c r="X300" s="223"/>
    </row>
    <row r="301" spans="1:24" x14ac:dyDescent="0.2">
      <c r="A301" s="273"/>
      <c r="B301" s="273"/>
      <c r="C301" s="273"/>
      <c r="D301" s="273"/>
      <c r="E301" s="273"/>
      <c r="F301" s="221"/>
      <c r="G301" s="221"/>
      <c r="H301" s="221"/>
      <c r="I301" s="221"/>
      <c r="J301" s="221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6"/>
      <c r="W301" s="227"/>
      <c r="X301" s="223"/>
    </row>
    <row r="302" spans="1:24" x14ac:dyDescent="0.2">
      <c r="A302" s="273"/>
      <c r="B302" s="273"/>
      <c r="C302" s="273"/>
      <c r="D302" s="273"/>
      <c r="E302" s="273"/>
      <c r="F302" s="221"/>
      <c r="G302" s="221"/>
      <c r="H302" s="221"/>
      <c r="I302" s="221"/>
      <c r="J302" s="221"/>
      <c r="K302" s="224"/>
      <c r="L302" s="224"/>
      <c r="M302" s="224"/>
      <c r="N302" s="224"/>
      <c r="O302" s="224"/>
      <c r="P302" s="224"/>
      <c r="Q302" s="224"/>
      <c r="R302" s="224"/>
      <c r="S302" s="224"/>
      <c r="T302" s="224"/>
      <c r="U302" s="224"/>
      <c r="V302" s="226"/>
      <c r="W302" s="227"/>
      <c r="X302" s="223"/>
    </row>
    <row r="303" spans="1:24" x14ac:dyDescent="0.2">
      <c r="A303" s="273"/>
      <c r="B303" s="273"/>
      <c r="C303" s="273"/>
      <c r="D303" s="273"/>
      <c r="E303" s="273"/>
      <c r="F303" s="221"/>
      <c r="G303" s="221"/>
      <c r="H303" s="221"/>
      <c r="I303" s="221"/>
      <c r="J303" s="221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6"/>
      <c r="W303" s="227"/>
      <c r="X303" s="223"/>
    </row>
    <row r="304" spans="1:24" x14ac:dyDescent="0.2">
      <c r="A304" s="273"/>
      <c r="B304" s="273"/>
      <c r="C304" s="273"/>
      <c r="D304" s="273"/>
      <c r="E304" s="273"/>
      <c r="F304" s="221"/>
      <c r="G304" s="221"/>
      <c r="H304" s="221"/>
      <c r="I304" s="221"/>
      <c r="J304" s="221"/>
      <c r="K304" s="224"/>
      <c r="L304" s="224"/>
      <c r="M304" s="224"/>
      <c r="N304" s="224"/>
      <c r="O304" s="224"/>
      <c r="P304" s="224"/>
      <c r="Q304" s="224"/>
      <c r="R304" s="224"/>
      <c r="S304" s="224"/>
      <c r="T304" s="224"/>
      <c r="U304" s="224"/>
      <c r="V304" s="226"/>
      <c r="W304" s="227"/>
      <c r="X304" s="223"/>
    </row>
    <row r="305" spans="1:24" x14ac:dyDescent="0.2">
      <c r="A305" s="273"/>
      <c r="B305" s="273"/>
      <c r="C305" s="273"/>
      <c r="D305" s="273"/>
      <c r="E305" s="273"/>
      <c r="F305" s="221"/>
      <c r="G305" s="221"/>
      <c r="H305" s="221"/>
      <c r="I305" s="221"/>
      <c r="J305" s="221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6"/>
      <c r="W305" s="227"/>
      <c r="X305" s="223"/>
    </row>
    <row r="306" spans="1:24" x14ac:dyDescent="0.2">
      <c r="A306" s="273"/>
      <c r="B306" s="273"/>
      <c r="C306" s="273"/>
      <c r="D306" s="273"/>
      <c r="E306" s="273"/>
      <c r="F306" s="221"/>
      <c r="G306" s="221"/>
      <c r="H306" s="221"/>
      <c r="I306" s="221"/>
      <c r="J306" s="221"/>
      <c r="K306" s="224"/>
      <c r="L306" s="224"/>
      <c r="M306" s="224"/>
      <c r="N306" s="224"/>
      <c r="O306" s="224"/>
      <c r="P306" s="224"/>
      <c r="Q306" s="224"/>
      <c r="R306" s="224"/>
      <c r="S306" s="224"/>
      <c r="T306" s="224"/>
      <c r="U306" s="224"/>
      <c r="V306" s="226"/>
      <c r="W306" s="227"/>
      <c r="X306" s="223"/>
    </row>
    <row r="307" spans="1:24" x14ac:dyDescent="0.2">
      <c r="A307" s="273"/>
      <c r="B307" s="273"/>
      <c r="C307" s="273"/>
      <c r="D307" s="273"/>
      <c r="E307" s="273"/>
      <c r="F307" s="221"/>
      <c r="G307" s="221"/>
      <c r="H307" s="221"/>
      <c r="I307" s="221"/>
      <c r="J307" s="221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6"/>
      <c r="W307" s="227"/>
      <c r="X307" s="223"/>
    </row>
    <row r="308" spans="1:24" x14ac:dyDescent="0.2">
      <c r="A308" s="273"/>
      <c r="B308" s="273"/>
      <c r="C308" s="273"/>
      <c r="D308" s="273"/>
      <c r="E308" s="273"/>
      <c r="F308" s="221"/>
      <c r="G308" s="221"/>
      <c r="H308" s="221"/>
      <c r="I308" s="221"/>
      <c r="J308" s="221"/>
      <c r="K308" s="224"/>
      <c r="L308" s="224"/>
      <c r="M308" s="224"/>
      <c r="N308" s="224"/>
      <c r="O308" s="224"/>
      <c r="P308" s="224"/>
      <c r="Q308" s="224"/>
      <c r="R308" s="224"/>
      <c r="S308" s="224"/>
      <c r="T308" s="224"/>
      <c r="U308" s="224"/>
      <c r="V308" s="226"/>
      <c r="W308" s="227"/>
      <c r="X308" s="223"/>
    </row>
    <row r="309" spans="1:24" x14ac:dyDescent="0.2">
      <c r="A309" s="273"/>
      <c r="B309" s="273"/>
      <c r="C309" s="273"/>
      <c r="D309" s="273"/>
      <c r="E309" s="273"/>
      <c r="F309" s="221"/>
      <c r="G309" s="221"/>
      <c r="H309" s="221"/>
      <c r="I309" s="221"/>
      <c r="J309" s="221"/>
      <c r="K309" s="224"/>
      <c r="L309" s="224"/>
      <c r="M309" s="224"/>
      <c r="N309" s="224"/>
      <c r="O309" s="224"/>
      <c r="P309" s="224"/>
      <c r="Q309" s="224"/>
      <c r="R309" s="224"/>
      <c r="S309" s="224"/>
      <c r="T309" s="224"/>
      <c r="U309" s="224"/>
      <c r="V309" s="226"/>
      <c r="W309" s="227"/>
      <c r="X309" s="223"/>
    </row>
    <row r="310" spans="1:24" x14ac:dyDescent="0.2">
      <c r="A310" s="273"/>
      <c r="B310" s="273"/>
      <c r="C310" s="273"/>
      <c r="D310" s="273"/>
      <c r="E310" s="273"/>
      <c r="F310" s="221"/>
      <c r="G310" s="221"/>
      <c r="H310" s="221"/>
      <c r="I310" s="221"/>
      <c r="J310" s="221"/>
      <c r="K310" s="224"/>
      <c r="L310" s="224"/>
      <c r="M310" s="224"/>
      <c r="N310" s="224"/>
      <c r="O310" s="224"/>
      <c r="P310" s="224"/>
      <c r="Q310" s="224"/>
      <c r="R310" s="224"/>
      <c r="S310" s="224"/>
      <c r="T310" s="224"/>
      <c r="U310" s="224"/>
      <c r="V310" s="226"/>
      <c r="W310" s="227"/>
      <c r="X310" s="223"/>
    </row>
    <row r="311" spans="1:24" x14ac:dyDescent="0.2">
      <c r="A311" s="273"/>
      <c r="B311" s="273"/>
      <c r="C311" s="273"/>
      <c r="D311" s="273"/>
      <c r="E311" s="273"/>
      <c r="F311" s="221"/>
      <c r="G311" s="221"/>
      <c r="H311" s="221"/>
      <c r="I311" s="221"/>
      <c r="J311" s="221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6"/>
      <c r="W311" s="227"/>
      <c r="X311" s="223"/>
    </row>
    <row r="312" spans="1:24" x14ac:dyDescent="0.2">
      <c r="A312" s="273"/>
      <c r="B312" s="273"/>
      <c r="C312" s="273"/>
      <c r="D312" s="273"/>
      <c r="E312" s="273"/>
      <c r="F312" s="221"/>
      <c r="G312" s="221"/>
      <c r="H312" s="221"/>
      <c r="I312" s="221"/>
      <c r="J312" s="221"/>
      <c r="K312" s="224"/>
      <c r="L312" s="224"/>
      <c r="M312" s="224"/>
      <c r="N312" s="224"/>
      <c r="O312" s="224"/>
      <c r="P312" s="224"/>
      <c r="Q312" s="224"/>
      <c r="R312" s="224"/>
      <c r="S312" s="224"/>
      <c r="T312" s="224"/>
      <c r="U312" s="224"/>
      <c r="V312" s="226"/>
      <c r="W312" s="227"/>
      <c r="X312" s="223"/>
    </row>
    <row r="313" spans="1:24" x14ac:dyDescent="0.2">
      <c r="A313" s="273"/>
      <c r="B313" s="273"/>
      <c r="C313" s="273"/>
      <c r="D313" s="273"/>
      <c r="E313" s="273"/>
      <c r="F313" s="221"/>
      <c r="G313" s="221"/>
      <c r="H313" s="221"/>
      <c r="I313" s="221"/>
      <c r="J313" s="221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6"/>
      <c r="W313" s="227"/>
      <c r="X313" s="223"/>
    </row>
    <row r="314" spans="1:24" x14ac:dyDescent="0.2">
      <c r="A314" s="273"/>
      <c r="B314" s="273"/>
      <c r="C314" s="273"/>
      <c r="D314" s="273"/>
      <c r="E314" s="273"/>
      <c r="F314" s="221"/>
      <c r="G314" s="221"/>
      <c r="H314" s="221"/>
      <c r="I314" s="221"/>
      <c r="J314" s="221"/>
      <c r="K314" s="224"/>
      <c r="L314" s="224"/>
      <c r="M314" s="224"/>
      <c r="N314" s="224"/>
      <c r="O314" s="224"/>
      <c r="P314" s="224"/>
      <c r="Q314" s="224"/>
      <c r="R314" s="224"/>
      <c r="S314" s="224"/>
      <c r="T314" s="224"/>
      <c r="U314" s="224"/>
      <c r="V314" s="226"/>
      <c r="W314" s="227"/>
      <c r="X314" s="223"/>
    </row>
    <row r="315" spans="1:24" x14ac:dyDescent="0.2">
      <c r="A315" s="273"/>
      <c r="B315" s="273"/>
      <c r="C315" s="273"/>
      <c r="D315" s="273"/>
      <c r="E315" s="273"/>
      <c r="F315" s="221"/>
      <c r="G315" s="221"/>
      <c r="H315" s="221"/>
      <c r="I315" s="221"/>
      <c r="J315" s="221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6"/>
      <c r="W315" s="227"/>
      <c r="X315" s="223"/>
    </row>
    <row r="316" spans="1:24" x14ac:dyDescent="0.2">
      <c r="A316" s="273"/>
      <c r="B316" s="273"/>
      <c r="C316" s="273"/>
      <c r="D316" s="273"/>
      <c r="E316" s="273"/>
      <c r="F316" s="221"/>
      <c r="G316" s="221"/>
      <c r="H316" s="221"/>
      <c r="I316" s="221"/>
      <c r="J316" s="221"/>
      <c r="K316" s="224"/>
      <c r="L316" s="224"/>
      <c r="M316" s="224"/>
      <c r="N316" s="224"/>
      <c r="O316" s="224"/>
      <c r="P316" s="224"/>
      <c r="Q316" s="224"/>
      <c r="R316" s="224"/>
      <c r="S316" s="224"/>
      <c r="T316" s="224"/>
      <c r="U316" s="224"/>
      <c r="V316" s="226"/>
      <c r="W316" s="227"/>
      <c r="X316" s="223"/>
    </row>
    <row r="317" spans="1:24" x14ac:dyDescent="0.2">
      <c r="A317" s="273"/>
      <c r="B317" s="273"/>
      <c r="C317" s="273"/>
      <c r="D317" s="273"/>
      <c r="E317" s="273"/>
      <c r="F317" s="221"/>
      <c r="G317" s="221"/>
      <c r="H317" s="221"/>
      <c r="I317" s="221"/>
      <c r="J317" s="221"/>
      <c r="K317" s="224"/>
      <c r="L317" s="224"/>
      <c r="M317" s="224"/>
      <c r="N317" s="224"/>
      <c r="O317" s="224"/>
      <c r="P317" s="224"/>
      <c r="Q317" s="224"/>
      <c r="R317" s="224"/>
      <c r="S317" s="224"/>
      <c r="T317" s="224"/>
      <c r="U317" s="224"/>
      <c r="V317" s="226"/>
      <c r="W317" s="227"/>
      <c r="X317" s="223"/>
    </row>
    <row r="318" spans="1:24" x14ac:dyDescent="0.2">
      <c r="A318" s="273"/>
      <c r="B318" s="273"/>
      <c r="C318" s="273"/>
      <c r="D318" s="273"/>
      <c r="E318" s="273"/>
      <c r="F318" s="221"/>
      <c r="G318" s="221"/>
      <c r="H318" s="221"/>
      <c r="I318" s="221"/>
      <c r="J318" s="221"/>
      <c r="K318" s="224"/>
      <c r="L318" s="224"/>
      <c r="M318" s="224"/>
      <c r="N318" s="224"/>
      <c r="O318" s="224"/>
      <c r="P318" s="224"/>
      <c r="Q318" s="224"/>
      <c r="R318" s="224"/>
      <c r="S318" s="224"/>
      <c r="T318" s="224"/>
      <c r="U318" s="224"/>
      <c r="V318" s="226"/>
      <c r="W318" s="227"/>
      <c r="X318" s="223"/>
    </row>
    <row r="319" spans="1:24" x14ac:dyDescent="0.2">
      <c r="A319" s="273"/>
      <c r="B319" s="273"/>
      <c r="C319" s="273"/>
      <c r="D319" s="273"/>
      <c r="E319" s="273"/>
      <c r="F319" s="221"/>
      <c r="G319" s="221"/>
      <c r="H319" s="221"/>
      <c r="I319" s="221"/>
      <c r="J319" s="221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6"/>
      <c r="W319" s="227"/>
      <c r="X319" s="223"/>
    </row>
    <row r="320" spans="1:24" x14ac:dyDescent="0.2">
      <c r="A320" s="273"/>
      <c r="B320" s="273"/>
      <c r="C320" s="273"/>
      <c r="D320" s="273"/>
      <c r="E320" s="273"/>
      <c r="F320" s="221"/>
      <c r="G320" s="221"/>
      <c r="H320" s="221"/>
      <c r="I320" s="221"/>
      <c r="J320" s="221"/>
      <c r="K320" s="224"/>
      <c r="L320" s="224"/>
      <c r="M320" s="224"/>
      <c r="N320" s="224"/>
      <c r="O320" s="224"/>
      <c r="P320" s="224"/>
      <c r="Q320" s="224"/>
      <c r="R320" s="224"/>
      <c r="S320" s="224"/>
      <c r="T320" s="224"/>
      <c r="U320" s="224"/>
      <c r="V320" s="226"/>
      <c r="W320" s="227"/>
      <c r="X320" s="223"/>
    </row>
    <row r="321" spans="1:24" x14ac:dyDescent="0.2">
      <c r="A321" s="273"/>
      <c r="B321" s="273"/>
      <c r="C321" s="273"/>
      <c r="D321" s="273"/>
      <c r="E321" s="273"/>
      <c r="F321" s="221"/>
      <c r="G321" s="221"/>
      <c r="H321" s="221"/>
      <c r="I321" s="221"/>
      <c r="J321" s="221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6"/>
      <c r="W321" s="227"/>
      <c r="X321" s="223"/>
    </row>
    <row r="322" spans="1:24" x14ac:dyDescent="0.2">
      <c r="A322" s="273"/>
      <c r="B322" s="273"/>
      <c r="C322" s="273"/>
      <c r="D322" s="273"/>
      <c r="E322" s="273"/>
      <c r="F322" s="221"/>
      <c r="G322" s="221"/>
      <c r="H322" s="221"/>
      <c r="I322" s="221"/>
      <c r="J322" s="221"/>
      <c r="K322" s="224"/>
      <c r="L322" s="224"/>
      <c r="M322" s="224"/>
      <c r="N322" s="224"/>
      <c r="O322" s="224"/>
      <c r="P322" s="224"/>
      <c r="Q322" s="224"/>
      <c r="R322" s="224"/>
      <c r="S322" s="224"/>
      <c r="T322" s="224"/>
      <c r="U322" s="224"/>
      <c r="V322" s="224"/>
      <c r="W322" s="220"/>
      <c r="X322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321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322 P18:P322 J18:J322">
    <cfRule type="expression" dxfId="13" priority="7">
      <formula>IF($A18&lt;&gt;"",1,0)</formula>
    </cfRule>
  </conditionalFormatting>
  <conditionalFormatting sqref="A217:X322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121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121 P16:P121 V16:V121">
    <cfRule type="expression" dxfId="8" priority="4">
      <formula>IF($A16&lt;&gt;"",1,0)</formula>
    </cfRule>
  </conditionalFormatting>
  <conditionalFormatting sqref="Y16:Y121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Sheffield</v>
      </c>
    </row>
    <row r="6" spans="1:8" ht="13.5" x14ac:dyDescent="0.2">
      <c r="A6" s="8" t="s">
        <v>56</v>
      </c>
      <c r="B6" s="180">
        <f>UKPRN</f>
        <v>10007157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11667000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12725000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11794000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13751000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12484250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12484250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2257727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19101813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18983000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16879000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19460000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18605953.25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2343680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59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Sheffield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10007157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8383777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28</v>
      </c>
      <c r="H12" s="227">
        <v>58</v>
      </c>
      <c r="I12" s="227">
        <v>14</v>
      </c>
      <c r="J12" s="227">
        <v>0</v>
      </c>
      <c r="K12" s="227">
        <v>0</v>
      </c>
      <c r="L12" s="239">
        <v>0.86</v>
      </c>
      <c r="M12" s="239">
        <v>93.37</v>
      </c>
      <c r="N12" s="239">
        <v>128.48124342948401</v>
      </c>
      <c r="O12" s="227">
        <v>617922</v>
      </c>
      <c r="P12" s="51"/>
    </row>
    <row r="13" spans="1:17" s="50" customFormat="1" x14ac:dyDescent="0.2">
      <c r="A13" s="270" t="s">
        <v>200</v>
      </c>
      <c r="B13" s="270">
        <v>1</v>
      </c>
      <c r="C13" s="270" t="s">
        <v>201</v>
      </c>
      <c r="D13" s="270" t="s">
        <v>202</v>
      </c>
      <c r="E13" s="270">
        <v>10007795</v>
      </c>
      <c r="F13" s="270" t="s">
        <v>238</v>
      </c>
      <c r="G13" s="227">
        <v>28</v>
      </c>
      <c r="H13" s="227">
        <v>57</v>
      </c>
      <c r="I13" s="227">
        <v>13</v>
      </c>
      <c r="J13" s="227">
        <v>1</v>
      </c>
      <c r="K13" s="227">
        <v>1</v>
      </c>
      <c r="L13" s="239">
        <v>0.86734693877550995</v>
      </c>
      <c r="M13" s="239">
        <v>0.37</v>
      </c>
      <c r="N13" s="239">
        <v>0.51610612244897902</v>
      </c>
      <c r="O13" s="227">
        <v>2482</v>
      </c>
      <c r="P13" s="51"/>
    </row>
    <row r="14" spans="1:17" s="50" customFormat="1" x14ac:dyDescent="0.2">
      <c r="A14" s="270" t="s">
        <v>200</v>
      </c>
      <c r="B14" s="270">
        <v>1</v>
      </c>
      <c r="C14" s="270" t="s">
        <v>201</v>
      </c>
      <c r="D14" s="270" t="s">
        <v>202</v>
      </c>
      <c r="E14" s="270">
        <v>10006842</v>
      </c>
      <c r="F14" s="270" t="s">
        <v>239</v>
      </c>
      <c r="G14" s="227">
        <v>30</v>
      </c>
      <c r="H14" s="227">
        <v>50</v>
      </c>
      <c r="I14" s="227">
        <v>19</v>
      </c>
      <c r="J14" s="227">
        <v>1</v>
      </c>
      <c r="K14" s="227">
        <v>0</v>
      </c>
      <c r="L14" s="239">
        <v>0.80808080808080796</v>
      </c>
      <c r="M14" s="239">
        <v>0.11</v>
      </c>
      <c r="N14" s="239">
        <v>0.143658810325477</v>
      </c>
      <c r="O14" s="227">
        <v>691</v>
      </c>
      <c r="P14" s="51"/>
    </row>
    <row r="15" spans="1:17" s="50" customFormat="1" x14ac:dyDescent="0.2">
      <c r="A15" s="270" t="s">
        <v>200</v>
      </c>
      <c r="B15" s="270">
        <v>1</v>
      </c>
      <c r="C15" s="270" t="s">
        <v>201</v>
      </c>
      <c r="D15" s="270" t="s">
        <v>202</v>
      </c>
      <c r="E15" s="270">
        <v>10007774</v>
      </c>
      <c r="F15" s="270" t="s">
        <v>240</v>
      </c>
      <c r="G15" s="227">
        <v>53</v>
      </c>
      <c r="H15" s="227">
        <v>39</v>
      </c>
      <c r="I15" s="227">
        <v>8</v>
      </c>
      <c r="J15" s="227">
        <v>0</v>
      </c>
      <c r="K15" s="227">
        <v>0</v>
      </c>
      <c r="L15" s="239">
        <v>0.92</v>
      </c>
      <c r="M15" s="239">
        <v>0.01</v>
      </c>
      <c r="N15" s="239">
        <v>1.0626630136986301E-2</v>
      </c>
      <c r="O15" s="227">
        <v>51</v>
      </c>
      <c r="P15" s="51"/>
    </row>
    <row r="16" spans="1:17" s="50" customFormat="1" x14ac:dyDescent="0.2">
      <c r="A16" s="270" t="s">
        <v>200</v>
      </c>
      <c r="B16" s="270">
        <v>2</v>
      </c>
      <c r="C16" s="270" t="s">
        <v>201</v>
      </c>
      <c r="D16" s="270" t="s">
        <v>206</v>
      </c>
      <c r="E16" s="270"/>
      <c r="F16" s="270"/>
      <c r="G16" s="227">
        <v>38</v>
      </c>
      <c r="H16" s="227">
        <v>32</v>
      </c>
      <c r="I16" s="227">
        <v>24</v>
      </c>
      <c r="J16" s="227">
        <v>6</v>
      </c>
      <c r="K16" s="227">
        <v>0</v>
      </c>
      <c r="L16" s="239">
        <v>0.74468085106382997</v>
      </c>
      <c r="M16" s="239">
        <v>33.47</v>
      </c>
      <c r="N16" s="239">
        <v>39.880044838239598</v>
      </c>
      <c r="O16" s="227">
        <v>191801</v>
      </c>
      <c r="P16" s="51"/>
    </row>
    <row r="17" spans="1:16" s="50" customFormat="1" x14ac:dyDescent="0.2">
      <c r="A17" s="270" t="s">
        <v>200</v>
      </c>
      <c r="B17" s="270">
        <v>2</v>
      </c>
      <c r="C17" s="270" t="s">
        <v>201</v>
      </c>
      <c r="D17" s="270" t="s">
        <v>206</v>
      </c>
      <c r="E17" s="270">
        <v>10007795</v>
      </c>
      <c r="F17" s="270" t="s">
        <v>238</v>
      </c>
      <c r="G17" s="227">
        <v>32</v>
      </c>
      <c r="H17" s="227">
        <v>50</v>
      </c>
      <c r="I17" s="227">
        <v>16</v>
      </c>
      <c r="J17" s="227">
        <v>2</v>
      </c>
      <c r="K17" s="227">
        <v>0</v>
      </c>
      <c r="L17" s="239">
        <v>0.83673469387755095</v>
      </c>
      <c r="M17" s="239">
        <v>0.2</v>
      </c>
      <c r="N17" s="239">
        <v>0.26775510204081598</v>
      </c>
      <c r="O17" s="227">
        <v>1288</v>
      </c>
      <c r="P17" s="51"/>
    </row>
    <row r="18" spans="1:16" s="50" customFormat="1" x14ac:dyDescent="0.2">
      <c r="A18" s="270" t="s">
        <v>200</v>
      </c>
      <c r="B18" s="270">
        <v>3</v>
      </c>
      <c r="C18" s="270" t="s">
        <v>200</v>
      </c>
      <c r="D18" s="270" t="s">
        <v>207</v>
      </c>
      <c r="E18" s="270"/>
      <c r="F18" s="270"/>
      <c r="G18" s="227">
        <v>30</v>
      </c>
      <c r="H18" s="227">
        <v>62</v>
      </c>
      <c r="I18" s="227">
        <v>7</v>
      </c>
      <c r="J18" s="227">
        <v>1</v>
      </c>
      <c r="K18" s="227">
        <v>0</v>
      </c>
      <c r="L18" s="239">
        <v>0.92929292929292895</v>
      </c>
      <c r="M18" s="239">
        <v>26.52</v>
      </c>
      <c r="N18" s="239">
        <v>39.426356576172701</v>
      </c>
      <c r="O18" s="227">
        <v>189619</v>
      </c>
      <c r="P18" s="51"/>
    </row>
    <row r="19" spans="1:16" s="50" customFormat="1" x14ac:dyDescent="0.2">
      <c r="A19" s="270" t="s">
        <v>200</v>
      </c>
      <c r="B19" s="270">
        <v>3</v>
      </c>
      <c r="C19" s="270" t="s">
        <v>208</v>
      </c>
      <c r="D19" s="270" t="s">
        <v>207</v>
      </c>
      <c r="E19" s="270"/>
      <c r="F19" s="270"/>
      <c r="G19" s="227">
        <v>55</v>
      </c>
      <c r="H19" s="227">
        <v>41</v>
      </c>
      <c r="I19" s="227">
        <v>4</v>
      </c>
      <c r="J19" s="227">
        <v>0</v>
      </c>
      <c r="K19" s="227">
        <v>0</v>
      </c>
      <c r="L19" s="239">
        <v>0.96</v>
      </c>
      <c r="M19" s="239">
        <v>54.1</v>
      </c>
      <c r="N19" s="239">
        <v>83.093525195961405</v>
      </c>
      <c r="O19" s="227">
        <v>399633</v>
      </c>
      <c r="P19" s="51"/>
    </row>
    <row r="20" spans="1:16" s="50" customFormat="1" x14ac:dyDescent="0.2">
      <c r="A20" s="270" t="s">
        <v>200</v>
      </c>
      <c r="B20" s="270">
        <v>3</v>
      </c>
      <c r="C20" s="270" t="s">
        <v>201</v>
      </c>
      <c r="D20" s="270" t="s">
        <v>207</v>
      </c>
      <c r="E20" s="270">
        <v>10007799</v>
      </c>
      <c r="F20" s="270" t="s">
        <v>241</v>
      </c>
      <c r="G20" s="227">
        <v>41</v>
      </c>
      <c r="H20" s="227">
        <v>49</v>
      </c>
      <c r="I20" s="227">
        <v>10</v>
      </c>
      <c r="J20" s="227">
        <v>0</v>
      </c>
      <c r="K20" s="227">
        <v>0</v>
      </c>
      <c r="L20" s="239">
        <v>0.9</v>
      </c>
      <c r="M20" s="239">
        <v>0.01</v>
      </c>
      <c r="N20" s="239">
        <v>1.8789041095890399E-2</v>
      </c>
      <c r="O20" s="227">
        <v>90</v>
      </c>
      <c r="P20" s="51"/>
    </row>
    <row r="21" spans="1:16" s="50" customFormat="1" x14ac:dyDescent="0.2">
      <c r="A21" s="270" t="s">
        <v>200</v>
      </c>
      <c r="B21" s="270">
        <v>3</v>
      </c>
      <c r="C21" s="270" t="s">
        <v>201</v>
      </c>
      <c r="D21" s="270" t="s">
        <v>207</v>
      </c>
      <c r="E21" s="270">
        <v>10005790</v>
      </c>
      <c r="F21" s="270" t="s">
        <v>242</v>
      </c>
      <c r="G21" s="227">
        <v>11</v>
      </c>
      <c r="H21" s="227">
        <v>60</v>
      </c>
      <c r="I21" s="227">
        <v>28</v>
      </c>
      <c r="J21" s="227">
        <v>1</v>
      </c>
      <c r="K21" s="227">
        <v>0</v>
      </c>
      <c r="L21" s="239">
        <v>0.71717171717171702</v>
      </c>
      <c r="M21" s="239">
        <v>0.02</v>
      </c>
      <c r="N21" s="239">
        <v>2.29494949494949E-2</v>
      </c>
      <c r="O21" s="227">
        <v>110</v>
      </c>
      <c r="P21" s="51"/>
    </row>
    <row r="22" spans="1:16" s="50" customFormat="1" x14ac:dyDescent="0.2">
      <c r="A22" s="270" t="s">
        <v>200</v>
      </c>
      <c r="B22" s="270">
        <v>4</v>
      </c>
      <c r="C22" s="270" t="s">
        <v>201</v>
      </c>
      <c r="D22" s="270" t="s">
        <v>209</v>
      </c>
      <c r="E22" s="270"/>
      <c r="F22" s="270"/>
      <c r="G22" s="227">
        <v>39</v>
      </c>
      <c r="H22" s="227">
        <v>42</v>
      </c>
      <c r="I22" s="227">
        <v>18</v>
      </c>
      <c r="J22" s="227">
        <v>1</v>
      </c>
      <c r="K22" s="227">
        <v>0</v>
      </c>
      <c r="L22" s="239">
        <v>0.81818181818181801</v>
      </c>
      <c r="M22" s="239">
        <v>81.34</v>
      </c>
      <c r="N22" s="239">
        <v>106.47932479919</v>
      </c>
      <c r="O22" s="227">
        <v>512106</v>
      </c>
      <c r="P22" s="51"/>
    </row>
    <row r="23" spans="1:16" s="50" customFormat="1" x14ac:dyDescent="0.2">
      <c r="A23" s="270" t="s">
        <v>200</v>
      </c>
      <c r="B23" s="270">
        <v>4</v>
      </c>
      <c r="C23" s="270" t="s">
        <v>201</v>
      </c>
      <c r="D23" s="270" t="s">
        <v>209</v>
      </c>
      <c r="E23" s="270">
        <v>10002718</v>
      </c>
      <c r="F23" s="270" t="s">
        <v>243</v>
      </c>
      <c r="G23" s="227">
        <v>24</v>
      </c>
      <c r="H23" s="227">
        <v>54</v>
      </c>
      <c r="I23" s="227">
        <v>20</v>
      </c>
      <c r="J23" s="227">
        <v>0</v>
      </c>
      <c r="K23" s="227">
        <v>2</v>
      </c>
      <c r="L23" s="239">
        <v>0.79591836734693899</v>
      </c>
      <c r="M23" s="239">
        <v>0.33</v>
      </c>
      <c r="N23" s="239">
        <v>0.47067428571428599</v>
      </c>
      <c r="O23" s="227">
        <v>2264</v>
      </c>
      <c r="P23" s="51"/>
    </row>
    <row r="24" spans="1:16" s="50" customFormat="1" x14ac:dyDescent="0.2">
      <c r="A24" s="270" t="s">
        <v>200</v>
      </c>
      <c r="B24" s="270">
        <v>4</v>
      </c>
      <c r="C24" s="270" t="s">
        <v>201</v>
      </c>
      <c r="D24" s="270" t="s">
        <v>209</v>
      </c>
      <c r="E24" s="270">
        <v>10007795</v>
      </c>
      <c r="F24" s="270" t="s">
        <v>238</v>
      </c>
      <c r="G24" s="227">
        <v>27</v>
      </c>
      <c r="H24" s="227">
        <v>54</v>
      </c>
      <c r="I24" s="227">
        <v>18</v>
      </c>
      <c r="J24" s="227">
        <v>1</v>
      </c>
      <c r="K24" s="227">
        <v>0</v>
      </c>
      <c r="L24" s="239">
        <v>0.81818181818181801</v>
      </c>
      <c r="M24" s="239">
        <v>0.14000000000000001</v>
      </c>
      <c r="N24" s="239">
        <v>0.189818181818182</v>
      </c>
      <c r="O24" s="227">
        <v>913</v>
      </c>
      <c r="P24" s="51"/>
    </row>
    <row r="25" spans="1:16" s="50" customFormat="1" x14ac:dyDescent="0.2">
      <c r="A25" s="270" t="s">
        <v>200</v>
      </c>
      <c r="B25" s="270">
        <v>4</v>
      </c>
      <c r="C25" s="270" t="s">
        <v>201</v>
      </c>
      <c r="D25" s="270" t="s">
        <v>209</v>
      </c>
      <c r="E25" s="270">
        <v>10007784</v>
      </c>
      <c r="F25" s="270" t="s">
        <v>244</v>
      </c>
      <c r="G25" s="227">
        <v>51</v>
      </c>
      <c r="H25" s="227">
        <v>32</v>
      </c>
      <c r="I25" s="227">
        <v>14</v>
      </c>
      <c r="J25" s="227">
        <v>2</v>
      </c>
      <c r="K25" s="227">
        <v>1</v>
      </c>
      <c r="L25" s="239">
        <v>0.85567010309278302</v>
      </c>
      <c r="M25" s="239">
        <v>0</v>
      </c>
      <c r="N25" s="239">
        <v>1.04184516311255E-3</v>
      </c>
      <c r="O25" s="227">
        <v>5</v>
      </c>
      <c r="P25" s="51"/>
    </row>
    <row r="26" spans="1:16" s="50" customFormat="1" x14ac:dyDescent="0.2">
      <c r="A26" s="270" t="s">
        <v>200</v>
      </c>
      <c r="B26" s="270">
        <v>4</v>
      </c>
      <c r="C26" s="270" t="s">
        <v>201</v>
      </c>
      <c r="D26" s="270" t="s">
        <v>209</v>
      </c>
      <c r="E26" s="270">
        <v>10006299</v>
      </c>
      <c r="F26" s="270" t="s">
        <v>245</v>
      </c>
      <c r="G26" s="227">
        <v>10</v>
      </c>
      <c r="H26" s="227">
        <v>26</v>
      </c>
      <c r="I26" s="227">
        <v>50</v>
      </c>
      <c r="J26" s="227">
        <v>11</v>
      </c>
      <c r="K26" s="227">
        <v>3</v>
      </c>
      <c r="L26" s="239">
        <v>0.418604651162791</v>
      </c>
      <c r="M26" s="239">
        <v>0.03</v>
      </c>
      <c r="N26" s="239">
        <v>2.17674418604651E-2</v>
      </c>
      <c r="O26" s="227">
        <v>105</v>
      </c>
      <c r="P26" s="51"/>
    </row>
    <row r="27" spans="1:16" s="50" customFormat="1" x14ac:dyDescent="0.2">
      <c r="A27" s="270" t="s">
        <v>200</v>
      </c>
      <c r="B27" s="270">
        <v>4</v>
      </c>
      <c r="C27" s="270" t="s">
        <v>201</v>
      </c>
      <c r="D27" s="270" t="s">
        <v>209</v>
      </c>
      <c r="E27" s="270">
        <v>10007806</v>
      </c>
      <c r="F27" s="270" t="s">
        <v>246</v>
      </c>
      <c r="G27" s="227">
        <v>45</v>
      </c>
      <c r="H27" s="227">
        <v>46</v>
      </c>
      <c r="I27" s="227">
        <v>9</v>
      </c>
      <c r="J27" s="227">
        <v>0</v>
      </c>
      <c r="K27" s="227">
        <v>0</v>
      </c>
      <c r="L27" s="239">
        <v>0.91</v>
      </c>
      <c r="M27" s="239">
        <v>0.01</v>
      </c>
      <c r="N27" s="239">
        <v>8.1615780821917804E-3</v>
      </c>
      <c r="O27" s="227">
        <v>39</v>
      </c>
      <c r="P27" s="51"/>
    </row>
    <row r="28" spans="1:16" s="50" customFormat="1" x14ac:dyDescent="0.2">
      <c r="A28" s="270" t="s">
        <v>200</v>
      </c>
      <c r="B28" s="270">
        <v>5</v>
      </c>
      <c r="C28" s="270" t="s">
        <v>201</v>
      </c>
      <c r="D28" s="270" t="s">
        <v>210</v>
      </c>
      <c r="E28" s="270"/>
      <c r="F28" s="270"/>
      <c r="G28" s="227">
        <v>48</v>
      </c>
      <c r="H28" s="227">
        <v>44</v>
      </c>
      <c r="I28" s="227">
        <v>8</v>
      </c>
      <c r="J28" s="227">
        <v>0</v>
      </c>
      <c r="K28" s="227">
        <v>0</v>
      </c>
      <c r="L28" s="239">
        <v>0.92</v>
      </c>
      <c r="M28" s="239">
        <v>94.79</v>
      </c>
      <c r="N28" s="239">
        <v>139.53042706194</v>
      </c>
      <c r="O28" s="227">
        <v>671063</v>
      </c>
      <c r="P28" s="51"/>
    </row>
    <row r="29" spans="1:16" s="50" customFormat="1" x14ac:dyDescent="0.2">
      <c r="A29" s="270" t="s">
        <v>200</v>
      </c>
      <c r="B29" s="270">
        <v>5</v>
      </c>
      <c r="C29" s="270" t="s">
        <v>201</v>
      </c>
      <c r="D29" s="270" t="s">
        <v>210</v>
      </c>
      <c r="E29" s="270">
        <v>10006842</v>
      </c>
      <c r="F29" s="270" t="s">
        <v>239</v>
      </c>
      <c r="G29" s="227">
        <v>16</v>
      </c>
      <c r="H29" s="227">
        <v>65</v>
      </c>
      <c r="I29" s="227">
        <v>19</v>
      </c>
      <c r="J29" s="227">
        <v>0</v>
      </c>
      <c r="K29" s="227">
        <v>0</v>
      </c>
      <c r="L29" s="239">
        <v>0.81</v>
      </c>
      <c r="M29" s="239">
        <v>0.28999999999999998</v>
      </c>
      <c r="N29" s="239">
        <v>0.38155679999999997</v>
      </c>
      <c r="O29" s="227">
        <v>1835</v>
      </c>
      <c r="P29" s="51"/>
    </row>
    <row r="30" spans="1:16" s="50" customFormat="1" x14ac:dyDescent="0.2">
      <c r="A30" s="270" t="s">
        <v>200</v>
      </c>
      <c r="B30" s="270">
        <v>5</v>
      </c>
      <c r="C30" s="270" t="s">
        <v>201</v>
      </c>
      <c r="D30" s="270" t="s">
        <v>210</v>
      </c>
      <c r="E30" s="270">
        <v>10007167</v>
      </c>
      <c r="F30" s="270" t="s">
        <v>247</v>
      </c>
      <c r="G30" s="227">
        <v>47</v>
      </c>
      <c r="H30" s="227">
        <v>43</v>
      </c>
      <c r="I30" s="227">
        <v>10</v>
      </c>
      <c r="J30" s="227">
        <v>0</v>
      </c>
      <c r="K30" s="227">
        <v>0</v>
      </c>
      <c r="L30" s="239">
        <v>0.9</v>
      </c>
      <c r="M30" s="239">
        <v>0.86</v>
      </c>
      <c r="N30" s="239">
        <v>1.23433205479452</v>
      </c>
      <c r="O30" s="227">
        <v>5936</v>
      </c>
      <c r="P30" s="51"/>
    </row>
    <row r="31" spans="1:16" s="50" customFormat="1" x14ac:dyDescent="0.2">
      <c r="A31" s="270" t="s">
        <v>200</v>
      </c>
      <c r="B31" s="270">
        <v>6</v>
      </c>
      <c r="C31" s="270" t="s">
        <v>201</v>
      </c>
      <c r="D31" s="270" t="s">
        <v>248</v>
      </c>
      <c r="E31" s="270">
        <v>10007799</v>
      </c>
      <c r="F31" s="270" t="s">
        <v>241</v>
      </c>
      <c r="G31" s="227">
        <v>19</v>
      </c>
      <c r="H31" s="227">
        <v>47</v>
      </c>
      <c r="I31" s="227">
        <v>33</v>
      </c>
      <c r="J31" s="227">
        <v>1</v>
      </c>
      <c r="K31" s="227">
        <v>0</v>
      </c>
      <c r="L31" s="239">
        <v>0.66666666666666696</v>
      </c>
      <c r="M31" s="239">
        <v>0.02</v>
      </c>
      <c r="N31" s="239">
        <v>2.2506666666666699E-2</v>
      </c>
      <c r="O31" s="227">
        <v>108</v>
      </c>
      <c r="P31" s="51"/>
    </row>
    <row r="32" spans="1:16" s="50" customFormat="1" x14ac:dyDescent="0.2">
      <c r="A32" s="270" t="s">
        <v>208</v>
      </c>
      <c r="B32" s="270">
        <v>7</v>
      </c>
      <c r="C32" s="270" t="s">
        <v>201</v>
      </c>
      <c r="D32" s="270" t="s">
        <v>211</v>
      </c>
      <c r="E32" s="270"/>
      <c r="F32" s="270"/>
      <c r="G32" s="227">
        <v>19</v>
      </c>
      <c r="H32" s="227">
        <v>61</v>
      </c>
      <c r="I32" s="227">
        <v>19</v>
      </c>
      <c r="J32" s="227">
        <v>1</v>
      </c>
      <c r="K32" s="227">
        <v>0</v>
      </c>
      <c r="L32" s="239">
        <v>0.80808080808080796</v>
      </c>
      <c r="M32" s="239">
        <v>34.53</v>
      </c>
      <c r="N32" s="239">
        <v>44.649132292175899</v>
      </c>
      <c r="O32" s="227">
        <v>214737</v>
      </c>
      <c r="P32" s="51"/>
    </row>
    <row r="33" spans="1:16" s="50" customFormat="1" x14ac:dyDescent="0.2">
      <c r="A33" s="270" t="s">
        <v>208</v>
      </c>
      <c r="B33" s="270">
        <v>7</v>
      </c>
      <c r="C33" s="270" t="s">
        <v>201</v>
      </c>
      <c r="D33" s="270" t="s">
        <v>211</v>
      </c>
      <c r="E33" s="270">
        <v>10007768</v>
      </c>
      <c r="F33" s="270" t="s">
        <v>249</v>
      </c>
      <c r="G33" s="227">
        <v>32</v>
      </c>
      <c r="H33" s="227">
        <v>47</v>
      </c>
      <c r="I33" s="227">
        <v>18</v>
      </c>
      <c r="J33" s="227">
        <v>3</v>
      </c>
      <c r="K33" s="227">
        <v>0</v>
      </c>
      <c r="L33" s="239">
        <v>0.81443298969072198</v>
      </c>
      <c r="M33" s="239">
        <v>0.17</v>
      </c>
      <c r="N33" s="239">
        <v>0.21709525773195901</v>
      </c>
      <c r="O33" s="227">
        <v>1044</v>
      </c>
      <c r="P33" s="51"/>
    </row>
    <row r="34" spans="1:16" s="50" customFormat="1" x14ac:dyDescent="0.2">
      <c r="A34" s="270" t="s">
        <v>208</v>
      </c>
      <c r="B34" s="270">
        <v>7</v>
      </c>
      <c r="C34" s="270" t="s">
        <v>201</v>
      </c>
      <c r="D34" s="270" t="s">
        <v>211</v>
      </c>
      <c r="E34" s="270">
        <v>10007167</v>
      </c>
      <c r="F34" s="270" t="s">
        <v>247</v>
      </c>
      <c r="G34" s="227">
        <v>14</v>
      </c>
      <c r="H34" s="227">
        <v>56</v>
      </c>
      <c r="I34" s="227">
        <v>26</v>
      </c>
      <c r="J34" s="227">
        <v>4</v>
      </c>
      <c r="K34" s="227">
        <v>0</v>
      </c>
      <c r="L34" s="239">
        <v>0.72916666666666696</v>
      </c>
      <c r="M34" s="239">
        <v>0.28999999999999998</v>
      </c>
      <c r="N34" s="239">
        <v>0.34066666666666701</v>
      </c>
      <c r="O34" s="227">
        <v>1638</v>
      </c>
      <c r="P34" s="51"/>
    </row>
    <row r="35" spans="1:16" s="50" customFormat="1" x14ac:dyDescent="0.2">
      <c r="A35" s="270" t="s">
        <v>208</v>
      </c>
      <c r="B35" s="270">
        <v>8</v>
      </c>
      <c r="C35" s="270" t="s">
        <v>201</v>
      </c>
      <c r="D35" s="270" t="s">
        <v>212</v>
      </c>
      <c r="E35" s="270"/>
      <c r="F35" s="270"/>
      <c r="G35" s="227">
        <v>21</v>
      </c>
      <c r="H35" s="227">
        <v>77</v>
      </c>
      <c r="I35" s="227">
        <v>2</v>
      </c>
      <c r="J35" s="227">
        <v>0</v>
      </c>
      <c r="K35" s="227">
        <v>0</v>
      </c>
      <c r="L35" s="239">
        <v>0.98</v>
      </c>
      <c r="M35" s="239">
        <v>77.13</v>
      </c>
      <c r="N35" s="239">
        <v>120.93558427616399</v>
      </c>
      <c r="O35" s="227">
        <v>581632</v>
      </c>
      <c r="P35" s="51"/>
    </row>
    <row r="36" spans="1:16" s="50" customFormat="1" x14ac:dyDescent="0.2">
      <c r="A36" s="270" t="s">
        <v>208</v>
      </c>
      <c r="B36" s="270">
        <v>9</v>
      </c>
      <c r="C36" s="270" t="s">
        <v>201</v>
      </c>
      <c r="D36" s="270" t="s">
        <v>213</v>
      </c>
      <c r="E36" s="270"/>
      <c r="F36" s="270"/>
      <c r="G36" s="227">
        <v>23</v>
      </c>
      <c r="H36" s="227">
        <v>67</v>
      </c>
      <c r="I36" s="227">
        <v>9</v>
      </c>
      <c r="J36" s="227">
        <v>1</v>
      </c>
      <c r="K36" s="227">
        <v>0</v>
      </c>
      <c r="L36" s="239">
        <v>0.90909090909090895</v>
      </c>
      <c r="M36" s="239">
        <v>77.67</v>
      </c>
      <c r="N36" s="239">
        <v>112.981817859218</v>
      </c>
      <c r="O36" s="227">
        <v>543379</v>
      </c>
      <c r="P36" s="51"/>
    </row>
    <row r="37" spans="1:16" s="50" customFormat="1" x14ac:dyDescent="0.2">
      <c r="A37" s="270" t="s">
        <v>208</v>
      </c>
      <c r="B37" s="270">
        <v>10</v>
      </c>
      <c r="C37" s="270" t="s">
        <v>201</v>
      </c>
      <c r="D37" s="270" t="s">
        <v>214</v>
      </c>
      <c r="E37" s="270"/>
      <c r="F37" s="270"/>
      <c r="G37" s="227">
        <v>20</v>
      </c>
      <c r="H37" s="227">
        <v>69</v>
      </c>
      <c r="I37" s="227">
        <v>11</v>
      </c>
      <c r="J37" s="227">
        <v>0</v>
      </c>
      <c r="K37" s="227">
        <v>0</v>
      </c>
      <c r="L37" s="239">
        <v>0.89</v>
      </c>
      <c r="M37" s="239">
        <v>41.27</v>
      </c>
      <c r="N37" s="239">
        <v>58.768037770930697</v>
      </c>
      <c r="O37" s="227">
        <v>282641</v>
      </c>
      <c r="P37" s="51"/>
    </row>
    <row r="38" spans="1:16" s="50" customFormat="1" x14ac:dyDescent="0.2">
      <c r="A38" s="270" t="s">
        <v>208</v>
      </c>
      <c r="B38" s="270">
        <v>11</v>
      </c>
      <c r="C38" s="270" t="s">
        <v>201</v>
      </c>
      <c r="D38" s="270" t="s">
        <v>215</v>
      </c>
      <c r="E38" s="270"/>
      <c r="F38" s="270"/>
      <c r="G38" s="227">
        <v>47</v>
      </c>
      <c r="H38" s="227">
        <v>45</v>
      </c>
      <c r="I38" s="227">
        <v>8</v>
      </c>
      <c r="J38" s="227">
        <v>0</v>
      </c>
      <c r="K38" s="227">
        <v>0</v>
      </c>
      <c r="L38" s="239">
        <v>0.92</v>
      </c>
      <c r="M38" s="239">
        <v>24.2</v>
      </c>
      <c r="N38" s="239">
        <v>35.619168126218803</v>
      </c>
      <c r="O38" s="227">
        <v>171308</v>
      </c>
      <c r="P38" s="51"/>
    </row>
    <row r="39" spans="1:16" s="50" customFormat="1" ht="27" x14ac:dyDescent="0.2">
      <c r="A39" s="270" t="s">
        <v>208</v>
      </c>
      <c r="B39" s="270">
        <v>12</v>
      </c>
      <c r="C39" s="270" t="s">
        <v>200</v>
      </c>
      <c r="D39" s="270" t="s">
        <v>216</v>
      </c>
      <c r="E39" s="270"/>
      <c r="F39" s="270"/>
      <c r="G39" s="227">
        <v>22</v>
      </c>
      <c r="H39" s="227">
        <v>67</v>
      </c>
      <c r="I39" s="227">
        <v>11</v>
      </c>
      <c r="J39" s="227">
        <v>0</v>
      </c>
      <c r="K39" s="227">
        <v>0</v>
      </c>
      <c r="L39" s="239">
        <v>0.89</v>
      </c>
      <c r="M39" s="239">
        <v>88.8</v>
      </c>
      <c r="N39" s="239">
        <v>126.457150638193</v>
      </c>
      <c r="O39" s="227">
        <v>608188</v>
      </c>
      <c r="P39" s="51"/>
    </row>
    <row r="40" spans="1:16" s="50" customFormat="1" ht="27" x14ac:dyDescent="0.2">
      <c r="A40" s="270" t="s">
        <v>208</v>
      </c>
      <c r="B40" s="270">
        <v>12</v>
      </c>
      <c r="C40" s="270" t="s">
        <v>208</v>
      </c>
      <c r="D40" s="270" t="s">
        <v>216</v>
      </c>
      <c r="E40" s="270"/>
      <c r="F40" s="270"/>
      <c r="G40" s="227">
        <v>18</v>
      </c>
      <c r="H40" s="227">
        <v>71</v>
      </c>
      <c r="I40" s="227">
        <v>10</v>
      </c>
      <c r="J40" s="227">
        <v>1</v>
      </c>
      <c r="K40" s="227">
        <v>0</v>
      </c>
      <c r="L40" s="239">
        <v>0.89898989898989901</v>
      </c>
      <c r="M40" s="239">
        <v>51.92</v>
      </c>
      <c r="N40" s="239">
        <v>74.674726807210604</v>
      </c>
      <c r="O40" s="227">
        <v>359143</v>
      </c>
      <c r="P40" s="51"/>
    </row>
    <row r="41" spans="1:16" s="50" customFormat="1" ht="27" x14ac:dyDescent="0.2">
      <c r="A41" s="270" t="s">
        <v>208</v>
      </c>
      <c r="B41" s="270">
        <v>13</v>
      </c>
      <c r="C41" s="270" t="s">
        <v>200</v>
      </c>
      <c r="D41" s="270" t="s">
        <v>217</v>
      </c>
      <c r="E41" s="270"/>
      <c r="F41" s="270"/>
      <c r="G41" s="227">
        <v>25</v>
      </c>
      <c r="H41" s="227">
        <v>72</v>
      </c>
      <c r="I41" s="227">
        <v>3</v>
      </c>
      <c r="J41" s="227">
        <v>0</v>
      </c>
      <c r="K41" s="227">
        <v>0</v>
      </c>
      <c r="L41" s="239">
        <v>0.97</v>
      </c>
      <c r="M41" s="239">
        <v>41.56</v>
      </c>
      <c r="N41" s="239">
        <v>64.495783033424701</v>
      </c>
      <c r="O41" s="227">
        <v>310188</v>
      </c>
      <c r="P41" s="51"/>
    </row>
    <row r="42" spans="1:16" s="50" customFormat="1" ht="27" x14ac:dyDescent="0.2">
      <c r="A42" s="270" t="s">
        <v>208</v>
      </c>
      <c r="B42" s="270">
        <v>13</v>
      </c>
      <c r="C42" s="270" t="s">
        <v>208</v>
      </c>
      <c r="D42" s="270" t="s">
        <v>217</v>
      </c>
      <c r="E42" s="270"/>
      <c r="F42" s="270"/>
      <c r="G42" s="227">
        <v>23</v>
      </c>
      <c r="H42" s="227">
        <v>69</v>
      </c>
      <c r="I42" s="227">
        <v>8</v>
      </c>
      <c r="J42" s="227">
        <v>0</v>
      </c>
      <c r="K42" s="227">
        <v>0</v>
      </c>
      <c r="L42" s="239">
        <v>0.92</v>
      </c>
      <c r="M42" s="239">
        <v>61.95</v>
      </c>
      <c r="N42" s="239">
        <v>91.190948858095197</v>
      </c>
      <c r="O42" s="227">
        <v>438577</v>
      </c>
      <c r="P42" s="51"/>
    </row>
    <row r="43" spans="1:16" s="50" customFormat="1" ht="27" x14ac:dyDescent="0.2">
      <c r="A43" s="270" t="s">
        <v>208</v>
      </c>
      <c r="B43" s="270">
        <v>13</v>
      </c>
      <c r="C43" s="270" t="s">
        <v>200</v>
      </c>
      <c r="D43" s="270" t="s">
        <v>217</v>
      </c>
      <c r="E43" s="270">
        <v>10007798</v>
      </c>
      <c r="F43" s="270" t="s">
        <v>250</v>
      </c>
      <c r="G43" s="227">
        <v>35</v>
      </c>
      <c r="H43" s="227">
        <v>49</v>
      </c>
      <c r="I43" s="227">
        <v>16</v>
      </c>
      <c r="J43" s="227">
        <v>0</v>
      </c>
      <c r="K43" s="227">
        <v>0</v>
      </c>
      <c r="L43" s="239">
        <v>0.84</v>
      </c>
      <c r="M43" s="239">
        <v>0.39</v>
      </c>
      <c r="N43" s="239">
        <v>0.52308480000000002</v>
      </c>
      <c r="O43" s="227">
        <v>2516</v>
      </c>
      <c r="P43" s="51"/>
    </row>
    <row r="44" spans="1:16" s="50" customFormat="1" x14ac:dyDescent="0.2">
      <c r="A44" s="270" t="s">
        <v>208</v>
      </c>
      <c r="B44" s="270">
        <v>14</v>
      </c>
      <c r="C44" s="270" t="s">
        <v>201</v>
      </c>
      <c r="D44" s="270" t="s">
        <v>218</v>
      </c>
      <c r="E44" s="270"/>
      <c r="F44" s="270"/>
      <c r="G44" s="227">
        <v>25</v>
      </c>
      <c r="H44" s="227">
        <v>70</v>
      </c>
      <c r="I44" s="227">
        <v>5</v>
      </c>
      <c r="J44" s="227">
        <v>0</v>
      </c>
      <c r="K44" s="227">
        <v>0</v>
      </c>
      <c r="L44" s="239">
        <v>0.95</v>
      </c>
      <c r="M44" s="239">
        <v>30.2</v>
      </c>
      <c r="N44" s="239">
        <v>45.9082532931507</v>
      </c>
      <c r="O44" s="227">
        <v>220793</v>
      </c>
      <c r="P44" s="51"/>
    </row>
    <row r="45" spans="1:16" s="50" customFormat="1" x14ac:dyDescent="0.2">
      <c r="A45" s="270" t="s">
        <v>208</v>
      </c>
      <c r="B45" s="270">
        <v>14</v>
      </c>
      <c r="C45" s="270" t="s">
        <v>201</v>
      </c>
      <c r="D45" s="270" t="s">
        <v>218</v>
      </c>
      <c r="E45" s="270">
        <v>10007798</v>
      </c>
      <c r="F45" s="270" t="s">
        <v>250</v>
      </c>
      <c r="G45" s="227">
        <v>30</v>
      </c>
      <c r="H45" s="227">
        <v>60</v>
      </c>
      <c r="I45" s="227">
        <v>9</v>
      </c>
      <c r="J45" s="227">
        <v>1</v>
      </c>
      <c r="K45" s="227">
        <v>0</v>
      </c>
      <c r="L45" s="239">
        <v>0.90909090909090895</v>
      </c>
      <c r="M45" s="239">
        <v>0.02</v>
      </c>
      <c r="N45" s="239">
        <v>2.53051058530511E-2</v>
      </c>
      <c r="O45" s="227">
        <v>122</v>
      </c>
      <c r="P45" s="51"/>
    </row>
    <row r="46" spans="1:16" s="50" customFormat="1" x14ac:dyDescent="0.2">
      <c r="A46" s="270" t="s">
        <v>208</v>
      </c>
      <c r="B46" s="270">
        <v>15</v>
      </c>
      <c r="C46" s="270" t="s">
        <v>201</v>
      </c>
      <c r="D46" s="270" t="s">
        <v>219</v>
      </c>
      <c r="E46" s="270"/>
      <c r="F46" s="270"/>
      <c r="G46" s="227">
        <v>44</v>
      </c>
      <c r="H46" s="227">
        <v>52</v>
      </c>
      <c r="I46" s="227">
        <v>4</v>
      </c>
      <c r="J46" s="227">
        <v>0</v>
      </c>
      <c r="K46" s="227">
        <v>0</v>
      </c>
      <c r="L46" s="239">
        <v>0.96</v>
      </c>
      <c r="M46" s="239">
        <v>26.12</v>
      </c>
      <c r="N46" s="239">
        <v>40.126709479452103</v>
      </c>
      <c r="O46" s="227">
        <v>192987</v>
      </c>
      <c r="P46" s="51"/>
    </row>
    <row r="47" spans="1:16" s="50" customFormat="1" x14ac:dyDescent="0.2">
      <c r="A47" s="270" t="s">
        <v>220</v>
      </c>
      <c r="B47" s="270">
        <v>16</v>
      </c>
      <c r="C47" s="270" t="s">
        <v>201</v>
      </c>
      <c r="D47" s="270" t="s">
        <v>221</v>
      </c>
      <c r="E47" s="270"/>
      <c r="F47" s="270"/>
      <c r="G47" s="227">
        <v>48</v>
      </c>
      <c r="H47" s="227">
        <v>37</v>
      </c>
      <c r="I47" s="227">
        <v>14</v>
      </c>
      <c r="J47" s="227">
        <v>1</v>
      </c>
      <c r="K47" s="227">
        <v>0</v>
      </c>
      <c r="L47" s="239">
        <v>0.85858585858585901</v>
      </c>
      <c r="M47" s="239">
        <v>31.56</v>
      </c>
      <c r="N47" s="239">
        <v>35.2291689561509</v>
      </c>
      <c r="O47" s="227">
        <v>169432</v>
      </c>
      <c r="P47" s="51"/>
    </row>
    <row r="48" spans="1:16" s="50" customFormat="1" x14ac:dyDescent="0.2">
      <c r="A48" s="270" t="s">
        <v>220</v>
      </c>
      <c r="B48" s="270">
        <v>16</v>
      </c>
      <c r="C48" s="270" t="s">
        <v>201</v>
      </c>
      <c r="D48" s="270" t="s">
        <v>221</v>
      </c>
      <c r="E48" s="270">
        <v>10005790</v>
      </c>
      <c r="F48" s="270" t="s">
        <v>242</v>
      </c>
      <c r="G48" s="227">
        <v>35</v>
      </c>
      <c r="H48" s="227">
        <v>46</v>
      </c>
      <c r="I48" s="227">
        <v>17</v>
      </c>
      <c r="J48" s="227">
        <v>1</v>
      </c>
      <c r="K48" s="227">
        <v>1</v>
      </c>
      <c r="L48" s="239">
        <v>0.82653061224489799</v>
      </c>
      <c r="M48" s="239">
        <v>0.2</v>
      </c>
      <c r="N48" s="239">
        <v>0.21489795918367299</v>
      </c>
      <c r="O48" s="227">
        <v>1034</v>
      </c>
      <c r="P48" s="51"/>
    </row>
    <row r="49" spans="1:16" s="50" customFormat="1" x14ac:dyDescent="0.2">
      <c r="A49" s="270" t="s">
        <v>220</v>
      </c>
      <c r="B49" s="270">
        <v>17</v>
      </c>
      <c r="C49" s="270" t="s">
        <v>200</v>
      </c>
      <c r="D49" s="270" t="s">
        <v>222</v>
      </c>
      <c r="E49" s="270"/>
      <c r="F49" s="270"/>
      <c r="G49" s="227">
        <v>26</v>
      </c>
      <c r="H49" s="227">
        <v>46</v>
      </c>
      <c r="I49" s="227">
        <v>23</v>
      </c>
      <c r="J49" s="227">
        <v>5</v>
      </c>
      <c r="K49" s="227">
        <v>0</v>
      </c>
      <c r="L49" s="239">
        <v>0.75789473684210495</v>
      </c>
      <c r="M49" s="239">
        <v>21.61</v>
      </c>
      <c r="N49" s="239">
        <v>21.2891869069935</v>
      </c>
      <c r="O49" s="227">
        <v>102389</v>
      </c>
      <c r="P49" s="51"/>
    </row>
    <row r="50" spans="1:16" s="50" customFormat="1" x14ac:dyDescent="0.2">
      <c r="A50" s="270" t="s">
        <v>220</v>
      </c>
      <c r="B50" s="270">
        <v>17</v>
      </c>
      <c r="C50" s="270" t="s">
        <v>208</v>
      </c>
      <c r="D50" s="270" t="s">
        <v>222</v>
      </c>
      <c r="E50" s="270"/>
      <c r="F50" s="270"/>
      <c r="G50" s="227">
        <v>25</v>
      </c>
      <c r="H50" s="227">
        <v>56</v>
      </c>
      <c r="I50" s="227">
        <v>18</v>
      </c>
      <c r="J50" s="227">
        <v>1</v>
      </c>
      <c r="K50" s="227">
        <v>0</v>
      </c>
      <c r="L50" s="239">
        <v>0.81818181818181801</v>
      </c>
      <c r="M50" s="239">
        <v>24.97</v>
      </c>
      <c r="N50" s="239">
        <v>26.553810063281801</v>
      </c>
      <c r="O50" s="227">
        <v>127709</v>
      </c>
      <c r="P50" s="51"/>
    </row>
    <row r="51" spans="1:16" s="50" customFormat="1" x14ac:dyDescent="0.2">
      <c r="A51" s="270" t="s">
        <v>220</v>
      </c>
      <c r="B51" s="270">
        <v>17</v>
      </c>
      <c r="C51" s="270" t="s">
        <v>201</v>
      </c>
      <c r="D51" s="270" t="s">
        <v>222</v>
      </c>
      <c r="E51" s="270">
        <v>10007149</v>
      </c>
      <c r="F51" s="270" t="s">
        <v>251</v>
      </c>
      <c r="G51" s="227">
        <v>27</v>
      </c>
      <c r="H51" s="227">
        <v>43</v>
      </c>
      <c r="I51" s="227">
        <v>29</v>
      </c>
      <c r="J51" s="227">
        <v>1</v>
      </c>
      <c r="K51" s="227">
        <v>0</v>
      </c>
      <c r="L51" s="239">
        <v>0.70707070707070696</v>
      </c>
      <c r="M51" s="239">
        <v>0.1</v>
      </c>
      <c r="N51" s="239">
        <v>9.19191919191919E-2</v>
      </c>
      <c r="O51" s="227">
        <v>442</v>
      </c>
      <c r="P51" s="51"/>
    </row>
    <row r="52" spans="1:16" s="50" customFormat="1" x14ac:dyDescent="0.2">
      <c r="A52" s="270" t="s">
        <v>220</v>
      </c>
      <c r="B52" s="270">
        <v>17</v>
      </c>
      <c r="C52" s="270" t="s">
        <v>201</v>
      </c>
      <c r="D52" s="270" t="s">
        <v>222</v>
      </c>
      <c r="E52" s="270">
        <v>10007795</v>
      </c>
      <c r="F52" s="270" t="s">
        <v>238</v>
      </c>
      <c r="G52" s="227">
        <v>32</v>
      </c>
      <c r="H52" s="227">
        <v>44</v>
      </c>
      <c r="I52" s="227">
        <v>23</v>
      </c>
      <c r="J52" s="227">
        <v>1</v>
      </c>
      <c r="K52" s="227">
        <v>0</v>
      </c>
      <c r="L52" s="239">
        <v>0.76767676767676796</v>
      </c>
      <c r="M52" s="239">
        <v>0.08</v>
      </c>
      <c r="N52" s="239">
        <v>8.3131717171717204E-2</v>
      </c>
      <c r="O52" s="227">
        <v>400</v>
      </c>
      <c r="P52" s="51"/>
    </row>
    <row r="53" spans="1:16" s="50" customFormat="1" x14ac:dyDescent="0.2">
      <c r="A53" s="270" t="s">
        <v>220</v>
      </c>
      <c r="B53" s="270">
        <v>17</v>
      </c>
      <c r="C53" s="270" t="s">
        <v>208</v>
      </c>
      <c r="D53" s="270" t="s">
        <v>222</v>
      </c>
      <c r="E53" s="270">
        <v>10006842</v>
      </c>
      <c r="F53" s="270" t="s">
        <v>239</v>
      </c>
      <c r="G53" s="227">
        <v>31</v>
      </c>
      <c r="H53" s="227">
        <v>45</v>
      </c>
      <c r="I53" s="227">
        <v>24</v>
      </c>
      <c r="J53" s="227">
        <v>0</v>
      </c>
      <c r="K53" s="227">
        <v>0</v>
      </c>
      <c r="L53" s="239">
        <v>0.76</v>
      </c>
      <c r="M53" s="239">
        <v>0.1</v>
      </c>
      <c r="N53" s="239">
        <v>9.8799999999999999E-2</v>
      </c>
      <c r="O53" s="227">
        <v>475</v>
      </c>
      <c r="P53" s="51"/>
    </row>
    <row r="54" spans="1:16" s="50" customFormat="1" x14ac:dyDescent="0.2">
      <c r="A54" s="270" t="s">
        <v>220</v>
      </c>
      <c r="B54" s="270">
        <v>17</v>
      </c>
      <c r="C54" s="270" t="s">
        <v>201</v>
      </c>
      <c r="D54" s="270" t="s">
        <v>222</v>
      </c>
      <c r="E54" s="270">
        <v>10007167</v>
      </c>
      <c r="F54" s="270" t="s">
        <v>247</v>
      </c>
      <c r="G54" s="227">
        <v>42</v>
      </c>
      <c r="H54" s="227">
        <v>31</v>
      </c>
      <c r="I54" s="227">
        <v>21</v>
      </c>
      <c r="J54" s="227">
        <v>6</v>
      </c>
      <c r="K54" s="227">
        <v>0</v>
      </c>
      <c r="L54" s="239">
        <v>0.77659574468085102</v>
      </c>
      <c r="M54" s="239">
        <v>0.24</v>
      </c>
      <c r="N54" s="239">
        <v>0.23947813238770699</v>
      </c>
      <c r="O54" s="227">
        <v>1152</v>
      </c>
      <c r="P54" s="51"/>
    </row>
    <row r="55" spans="1:16" s="50" customFormat="1" x14ac:dyDescent="0.2">
      <c r="A55" s="270" t="s">
        <v>220</v>
      </c>
      <c r="B55" s="270">
        <v>18</v>
      </c>
      <c r="C55" s="270" t="s">
        <v>201</v>
      </c>
      <c r="D55" s="270" t="s">
        <v>223</v>
      </c>
      <c r="E55" s="270"/>
      <c r="F55" s="270"/>
      <c r="G55" s="227">
        <v>13</v>
      </c>
      <c r="H55" s="227">
        <v>48</v>
      </c>
      <c r="I55" s="227">
        <v>31</v>
      </c>
      <c r="J55" s="227">
        <v>0</v>
      </c>
      <c r="K55" s="227">
        <v>8</v>
      </c>
      <c r="L55" s="239">
        <v>0.66304347826086996</v>
      </c>
      <c r="M55" s="239">
        <v>10.119999999999999</v>
      </c>
      <c r="N55" s="239">
        <v>6.7090463073257904</v>
      </c>
      <c r="O55" s="227">
        <v>32267</v>
      </c>
      <c r="P55" s="51"/>
    </row>
    <row r="56" spans="1:16" s="50" customFormat="1" x14ac:dyDescent="0.2">
      <c r="A56" s="270" t="s">
        <v>220</v>
      </c>
      <c r="B56" s="270">
        <v>19</v>
      </c>
      <c r="C56" s="270" t="s">
        <v>201</v>
      </c>
      <c r="D56" s="270" t="s">
        <v>224</v>
      </c>
      <c r="E56" s="270"/>
      <c r="F56" s="270"/>
      <c r="G56" s="227">
        <v>33</v>
      </c>
      <c r="H56" s="227">
        <v>48</v>
      </c>
      <c r="I56" s="227">
        <v>17</v>
      </c>
      <c r="J56" s="227">
        <v>2</v>
      </c>
      <c r="K56" s="227">
        <v>0</v>
      </c>
      <c r="L56" s="239">
        <v>0.82653061224489799</v>
      </c>
      <c r="M56" s="239">
        <v>24.87</v>
      </c>
      <c r="N56" s="239">
        <v>20.554094386915899</v>
      </c>
      <c r="O56" s="227">
        <v>98854</v>
      </c>
      <c r="P56" s="51"/>
    </row>
    <row r="57" spans="1:16" s="50" customFormat="1" x14ac:dyDescent="0.2">
      <c r="A57" s="270" t="s">
        <v>220</v>
      </c>
      <c r="B57" s="270">
        <v>19</v>
      </c>
      <c r="C57" s="270" t="s">
        <v>201</v>
      </c>
      <c r="D57" s="270" t="s">
        <v>224</v>
      </c>
      <c r="E57" s="270">
        <v>10007795</v>
      </c>
      <c r="F57" s="270" t="s">
        <v>238</v>
      </c>
      <c r="G57" s="227">
        <v>38</v>
      </c>
      <c r="H57" s="227">
        <v>44</v>
      </c>
      <c r="I57" s="227">
        <v>16</v>
      </c>
      <c r="J57" s="227">
        <v>2</v>
      </c>
      <c r="K57" s="227">
        <v>0</v>
      </c>
      <c r="L57" s="239">
        <v>0.83673469387755095</v>
      </c>
      <c r="M57" s="239">
        <v>0.11</v>
      </c>
      <c r="N57" s="239">
        <v>9.2970521541950096E-2</v>
      </c>
      <c r="O57" s="227">
        <v>447</v>
      </c>
      <c r="P57" s="51"/>
    </row>
    <row r="58" spans="1:16" s="50" customFormat="1" x14ac:dyDescent="0.2">
      <c r="A58" s="270" t="s">
        <v>220</v>
      </c>
      <c r="B58" s="270">
        <v>20</v>
      </c>
      <c r="C58" s="270" t="s">
        <v>201</v>
      </c>
      <c r="D58" s="270" t="s">
        <v>225</v>
      </c>
      <c r="E58" s="270"/>
      <c r="F58" s="270"/>
      <c r="G58" s="227">
        <v>34</v>
      </c>
      <c r="H58" s="227">
        <v>55</v>
      </c>
      <c r="I58" s="227">
        <v>11</v>
      </c>
      <c r="J58" s="227">
        <v>0</v>
      </c>
      <c r="K58" s="227">
        <v>0</v>
      </c>
      <c r="L58" s="239">
        <v>0.89</v>
      </c>
      <c r="M58" s="239">
        <v>20.7</v>
      </c>
      <c r="N58" s="239">
        <v>18.423174571001901</v>
      </c>
      <c r="O58" s="227">
        <v>88605</v>
      </c>
      <c r="P58" s="51"/>
    </row>
    <row r="59" spans="1:16" s="50" customFormat="1" x14ac:dyDescent="0.2">
      <c r="A59" s="270" t="s">
        <v>220</v>
      </c>
      <c r="B59" s="270">
        <v>21</v>
      </c>
      <c r="C59" s="270" t="s">
        <v>201</v>
      </c>
      <c r="D59" s="270" t="s">
        <v>226</v>
      </c>
      <c r="E59" s="270"/>
      <c r="F59" s="270"/>
      <c r="G59" s="227">
        <v>52</v>
      </c>
      <c r="H59" s="227">
        <v>37</v>
      </c>
      <c r="I59" s="227">
        <v>10</v>
      </c>
      <c r="J59" s="227">
        <v>1</v>
      </c>
      <c r="K59" s="227">
        <v>0</v>
      </c>
      <c r="L59" s="239">
        <v>0.89898989898989901</v>
      </c>
      <c r="M59" s="239">
        <v>22.45</v>
      </c>
      <c r="N59" s="239">
        <v>20.179490404168501</v>
      </c>
      <c r="O59" s="227">
        <v>97052</v>
      </c>
      <c r="P59" s="51"/>
    </row>
    <row r="60" spans="1:16" s="50" customFormat="1" x14ac:dyDescent="0.2">
      <c r="A60" s="270" t="s">
        <v>220</v>
      </c>
      <c r="B60" s="270">
        <v>22</v>
      </c>
      <c r="C60" s="270" t="s">
        <v>201</v>
      </c>
      <c r="D60" s="270" t="s">
        <v>227</v>
      </c>
      <c r="E60" s="270"/>
      <c r="F60" s="270"/>
      <c r="G60" s="227">
        <v>26</v>
      </c>
      <c r="H60" s="227">
        <v>53</v>
      </c>
      <c r="I60" s="227">
        <v>20</v>
      </c>
      <c r="J60" s="227">
        <v>1</v>
      </c>
      <c r="K60" s="227">
        <v>0</v>
      </c>
      <c r="L60" s="239">
        <v>0.79797979797979801</v>
      </c>
      <c r="M60" s="239">
        <v>18.79</v>
      </c>
      <c r="N60" s="239">
        <v>14.9902340058047</v>
      </c>
      <c r="O60" s="227">
        <v>72095</v>
      </c>
      <c r="P60" s="51"/>
    </row>
    <row r="61" spans="1:16" s="50" customFormat="1" x14ac:dyDescent="0.2">
      <c r="A61" s="270" t="s">
        <v>220</v>
      </c>
      <c r="B61" s="270">
        <v>22</v>
      </c>
      <c r="C61" s="270" t="s">
        <v>201</v>
      </c>
      <c r="D61" s="270" t="s">
        <v>227</v>
      </c>
      <c r="E61" s="270">
        <v>10006842</v>
      </c>
      <c r="F61" s="270" t="s">
        <v>239</v>
      </c>
      <c r="G61" s="227">
        <v>14</v>
      </c>
      <c r="H61" s="227">
        <v>60</v>
      </c>
      <c r="I61" s="227">
        <v>26</v>
      </c>
      <c r="J61" s="227">
        <v>0</v>
      </c>
      <c r="K61" s="227">
        <v>0</v>
      </c>
      <c r="L61" s="239">
        <v>0.74</v>
      </c>
      <c r="M61" s="239">
        <v>0.12</v>
      </c>
      <c r="N61" s="239">
        <v>8.6873972602739699E-2</v>
      </c>
      <c r="O61" s="227">
        <v>418</v>
      </c>
      <c r="P61" s="51"/>
    </row>
    <row r="62" spans="1:16" s="50" customFormat="1" x14ac:dyDescent="0.2">
      <c r="A62" s="270" t="s">
        <v>220</v>
      </c>
      <c r="B62" s="270">
        <v>25</v>
      </c>
      <c r="C62" s="270" t="s">
        <v>201</v>
      </c>
      <c r="D62" s="270" t="s">
        <v>228</v>
      </c>
      <c r="E62" s="270"/>
      <c r="F62" s="270"/>
      <c r="G62" s="227">
        <v>38</v>
      </c>
      <c r="H62" s="227">
        <v>56</v>
      </c>
      <c r="I62" s="227">
        <v>6</v>
      </c>
      <c r="J62" s="227">
        <v>0</v>
      </c>
      <c r="K62" s="227">
        <v>0</v>
      </c>
      <c r="L62" s="239">
        <v>0.94</v>
      </c>
      <c r="M62" s="239">
        <v>96.83</v>
      </c>
      <c r="N62" s="239">
        <v>91.020285897280701</v>
      </c>
      <c r="O62" s="227">
        <v>437756</v>
      </c>
      <c r="P62" s="51"/>
    </row>
    <row r="63" spans="1:16" s="50" customFormat="1" x14ac:dyDescent="0.2">
      <c r="A63" s="270" t="s">
        <v>229</v>
      </c>
      <c r="B63" s="270">
        <v>27</v>
      </c>
      <c r="C63" s="270" t="s">
        <v>201</v>
      </c>
      <c r="D63" s="270" t="s">
        <v>230</v>
      </c>
      <c r="E63" s="270"/>
      <c r="F63" s="270"/>
      <c r="G63" s="227">
        <v>13</v>
      </c>
      <c r="H63" s="227">
        <v>54</v>
      </c>
      <c r="I63" s="227">
        <v>30</v>
      </c>
      <c r="J63" s="227">
        <v>3</v>
      </c>
      <c r="K63" s="227">
        <v>0</v>
      </c>
      <c r="L63" s="239">
        <v>0.69072164948453596</v>
      </c>
      <c r="M63" s="239">
        <v>6.59</v>
      </c>
      <c r="N63" s="239">
        <v>4.5516510366939897</v>
      </c>
      <c r="O63" s="227">
        <v>21891</v>
      </c>
      <c r="P63" s="51"/>
    </row>
    <row r="64" spans="1:16" s="50" customFormat="1" x14ac:dyDescent="0.2">
      <c r="A64" s="270" t="s">
        <v>229</v>
      </c>
      <c r="B64" s="270">
        <v>28</v>
      </c>
      <c r="C64" s="270" t="s">
        <v>200</v>
      </c>
      <c r="D64" s="270" t="s">
        <v>231</v>
      </c>
      <c r="E64" s="270"/>
      <c r="F64" s="270"/>
      <c r="G64" s="227">
        <v>31</v>
      </c>
      <c r="H64" s="227">
        <v>41</v>
      </c>
      <c r="I64" s="227">
        <v>23</v>
      </c>
      <c r="J64" s="227">
        <v>5</v>
      </c>
      <c r="K64" s="227">
        <v>0</v>
      </c>
      <c r="L64" s="239">
        <v>0.75789473684210495</v>
      </c>
      <c r="M64" s="239">
        <v>13.29</v>
      </c>
      <c r="N64" s="239">
        <v>10.0714894638419</v>
      </c>
      <c r="O64" s="227">
        <v>48438</v>
      </c>
      <c r="P64" s="51"/>
    </row>
    <row r="65" spans="1:16" s="50" customFormat="1" x14ac:dyDescent="0.2">
      <c r="A65" s="270" t="s">
        <v>229</v>
      </c>
      <c r="B65" s="270">
        <v>28</v>
      </c>
      <c r="C65" s="270" t="s">
        <v>208</v>
      </c>
      <c r="D65" s="270" t="s">
        <v>231</v>
      </c>
      <c r="E65" s="270"/>
      <c r="F65" s="270"/>
      <c r="G65" s="227">
        <v>28</v>
      </c>
      <c r="H65" s="227">
        <v>45</v>
      </c>
      <c r="I65" s="227">
        <v>27</v>
      </c>
      <c r="J65" s="227">
        <v>0</v>
      </c>
      <c r="K65" s="227">
        <v>0</v>
      </c>
      <c r="L65" s="239">
        <v>0.73</v>
      </c>
      <c r="M65" s="239">
        <v>1.4</v>
      </c>
      <c r="N65" s="239">
        <v>1.0199852</v>
      </c>
      <c r="O65" s="227">
        <v>4906</v>
      </c>
      <c r="P65" s="51"/>
    </row>
    <row r="66" spans="1:16" s="50" customFormat="1" x14ac:dyDescent="0.2">
      <c r="A66" s="270" t="s">
        <v>229</v>
      </c>
      <c r="B66" s="270">
        <v>28</v>
      </c>
      <c r="C66" s="270" t="s">
        <v>201</v>
      </c>
      <c r="D66" s="270" t="s">
        <v>231</v>
      </c>
      <c r="E66" s="270">
        <v>10007795</v>
      </c>
      <c r="F66" s="270" t="s">
        <v>238</v>
      </c>
      <c r="G66" s="227">
        <v>31</v>
      </c>
      <c r="H66" s="227">
        <v>38</v>
      </c>
      <c r="I66" s="227">
        <v>22</v>
      </c>
      <c r="J66" s="227">
        <v>9</v>
      </c>
      <c r="K66" s="227">
        <v>0</v>
      </c>
      <c r="L66" s="239">
        <v>0.75824175824175799</v>
      </c>
      <c r="M66" s="239">
        <v>0.03</v>
      </c>
      <c r="N66" s="239">
        <v>1.97869938280897E-2</v>
      </c>
      <c r="O66" s="227">
        <v>95</v>
      </c>
      <c r="P66" s="51"/>
    </row>
    <row r="67" spans="1:16" s="50" customFormat="1" x14ac:dyDescent="0.2">
      <c r="A67" s="270" t="s">
        <v>229</v>
      </c>
      <c r="B67" s="270">
        <v>29</v>
      </c>
      <c r="C67" s="270" t="s">
        <v>201</v>
      </c>
      <c r="D67" s="270" t="s">
        <v>232</v>
      </c>
      <c r="E67" s="270"/>
      <c r="F67" s="270"/>
      <c r="G67" s="227">
        <v>40</v>
      </c>
      <c r="H67" s="227">
        <v>42</v>
      </c>
      <c r="I67" s="227">
        <v>16</v>
      </c>
      <c r="J67" s="227">
        <v>2</v>
      </c>
      <c r="K67" s="227">
        <v>0</v>
      </c>
      <c r="L67" s="239">
        <v>0.83673469387755095</v>
      </c>
      <c r="M67" s="239">
        <v>56</v>
      </c>
      <c r="N67" s="239">
        <v>46.8552939838669</v>
      </c>
      <c r="O67" s="227">
        <v>225348</v>
      </c>
      <c r="P67" s="51"/>
    </row>
    <row r="68" spans="1:16" s="50" customFormat="1" x14ac:dyDescent="0.2">
      <c r="A68" s="270" t="s">
        <v>229</v>
      </c>
      <c r="B68" s="270">
        <v>30</v>
      </c>
      <c r="C68" s="270" t="s">
        <v>201</v>
      </c>
      <c r="D68" s="270" t="s">
        <v>233</v>
      </c>
      <c r="E68" s="270"/>
      <c r="F68" s="270"/>
      <c r="G68" s="227">
        <v>45</v>
      </c>
      <c r="H68" s="227">
        <v>41</v>
      </c>
      <c r="I68" s="227">
        <v>13</v>
      </c>
      <c r="J68" s="227">
        <v>1</v>
      </c>
      <c r="K68" s="227">
        <v>0</v>
      </c>
      <c r="L68" s="239">
        <v>0.86868686868686895</v>
      </c>
      <c r="M68" s="239">
        <v>24.74</v>
      </c>
      <c r="N68" s="239">
        <v>21.492773012742301</v>
      </c>
      <c r="O68" s="227">
        <v>103368</v>
      </c>
      <c r="P68" s="51"/>
    </row>
    <row r="69" spans="1:16" s="50" customFormat="1" x14ac:dyDescent="0.2">
      <c r="A69" s="270" t="s">
        <v>229</v>
      </c>
      <c r="B69" s="270">
        <v>32</v>
      </c>
      <c r="C69" s="270" t="s">
        <v>201</v>
      </c>
      <c r="D69" s="270" t="s">
        <v>234</v>
      </c>
      <c r="E69" s="270"/>
      <c r="F69" s="270"/>
      <c r="G69" s="227">
        <v>33</v>
      </c>
      <c r="H69" s="227">
        <v>52</v>
      </c>
      <c r="I69" s="227">
        <v>15</v>
      </c>
      <c r="J69" s="227">
        <v>0</v>
      </c>
      <c r="K69" s="227">
        <v>0</v>
      </c>
      <c r="L69" s="239">
        <v>0.85</v>
      </c>
      <c r="M69" s="239">
        <v>14.03</v>
      </c>
      <c r="N69" s="239">
        <v>11.9285854917555</v>
      </c>
      <c r="O69" s="227">
        <v>57370</v>
      </c>
      <c r="P69" s="51"/>
    </row>
    <row r="70" spans="1:16" s="50" customFormat="1" x14ac:dyDescent="0.2">
      <c r="A70" s="270" t="s">
        <v>229</v>
      </c>
      <c r="B70" s="270">
        <v>33</v>
      </c>
      <c r="C70" s="270" t="s">
        <v>201</v>
      </c>
      <c r="D70" s="270" t="s">
        <v>235</v>
      </c>
      <c r="E70" s="270"/>
      <c r="F70" s="270"/>
      <c r="G70" s="227">
        <v>21</v>
      </c>
      <c r="H70" s="227">
        <v>51</v>
      </c>
      <c r="I70" s="227">
        <v>28</v>
      </c>
      <c r="J70" s="227">
        <v>0</v>
      </c>
      <c r="K70" s="227">
        <v>0</v>
      </c>
      <c r="L70" s="239">
        <v>0.72</v>
      </c>
      <c r="M70" s="239">
        <v>5.16</v>
      </c>
      <c r="N70" s="239">
        <v>3.7156043835616401</v>
      </c>
      <c r="O70" s="227">
        <v>17870</v>
      </c>
      <c r="P70" s="51"/>
    </row>
    <row r="71" spans="1:16" s="50" customFormat="1" x14ac:dyDescent="0.2">
      <c r="A71" s="270" t="s">
        <v>229</v>
      </c>
      <c r="B71" s="270">
        <v>35</v>
      </c>
      <c r="C71" s="270" t="s">
        <v>201</v>
      </c>
      <c r="D71" s="270" t="s">
        <v>236</v>
      </c>
      <c r="E71" s="270"/>
      <c r="F71" s="270"/>
      <c r="G71" s="227">
        <v>48</v>
      </c>
      <c r="H71" s="227">
        <v>36</v>
      </c>
      <c r="I71" s="227">
        <v>14</v>
      </c>
      <c r="J71" s="227">
        <v>2</v>
      </c>
      <c r="K71" s="227">
        <v>0</v>
      </c>
      <c r="L71" s="239">
        <v>0.85714285714285698</v>
      </c>
      <c r="M71" s="239">
        <v>16.14</v>
      </c>
      <c r="N71" s="239">
        <v>17.9876631777094</v>
      </c>
      <c r="O71" s="227">
        <v>86511</v>
      </c>
      <c r="P71" s="51"/>
    </row>
    <row r="72" spans="1:16" s="50" customFormat="1" ht="27" x14ac:dyDescent="0.2">
      <c r="A72" s="270" t="s">
        <v>229</v>
      </c>
      <c r="B72" s="270">
        <v>36</v>
      </c>
      <c r="C72" s="270" t="s">
        <v>201</v>
      </c>
      <c r="D72" s="270" t="s">
        <v>237</v>
      </c>
      <c r="E72" s="270"/>
      <c r="F72" s="270"/>
      <c r="G72" s="227">
        <v>38</v>
      </c>
      <c r="H72" s="227">
        <v>34</v>
      </c>
      <c r="I72" s="227">
        <v>20</v>
      </c>
      <c r="J72" s="227">
        <v>8</v>
      </c>
      <c r="K72" s="227">
        <v>0</v>
      </c>
      <c r="L72" s="239">
        <v>0.78260869565217395</v>
      </c>
      <c r="M72" s="239">
        <v>16.07</v>
      </c>
      <c r="N72" s="239">
        <v>12.5791632304489</v>
      </c>
      <c r="O72" s="227">
        <v>60499</v>
      </c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9"/>
      <c r="M73" s="239"/>
      <c r="N73" s="239"/>
      <c r="O73" s="227"/>
      <c r="P73" s="51"/>
    </row>
    <row r="74" spans="1:16" s="50" customFormat="1" x14ac:dyDescent="0.2">
      <c r="A74" s="276"/>
      <c r="B74" s="276"/>
      <c r="C74" s="276"/>
      <c r="D74" s="276"/>
      <c r="E74" s="276"/>
      <c r="F74" s="276"/>
      <c r="G74" s="230"/>
      <c r="H74" s="230"/>
      <c r="I74" s="230"/>
      <c r="J74" s="230"/>
      <c r="K74" s="230"/>
      <c r="L74" s="243"/>
      <c r="M74" s="244"/>
      <c r="N74" s="244"/>
      <c r="O74" s="230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2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50" customFormat="1" x14ac:dyDescent="0.2">
      <c r="A106" s="270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7"/>
      <c r="P106" s="51"/>
    </row>
    <row r="107" spans="1:16" s="50" customFormat="1" x14ac:dyDescent="0.2">
      <c r="A107" s="270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7"/>
      <c r="P107" s="51"/>
    </row>
    <row r="108" spans="1:16" s="50" customFormat="1" x14ac:dyDescent="0.2">
      <c r="A108" s="270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7"/>
      <c r="P108" s="51"/>
    </row>
    <row r="109" spans="1:16" s="50" customFormat="1" x14ac:dyDescent="0.2">
      <c r="A109" s="270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7"/>
      <c r="P109" s="51"/>
    </row>
    <row r="110" spans="1:16" s="50" customFormat="1" x14ac:dyDescent="0.2">
      <c r="A110" s="270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7"/>
      <c r="P110" s="51"/>
    </row>
    <row r="111" spans="1:16" s="50" customFormat="1" x14ac:dyDescent="0.2">
      <c r="A111" s="270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7"/>
      <c r="P111" s="51"/>
    </row>
    <row r="112" spans="1:16" s="50" customFormat="1" x14ac:dyDescent="0.2">
      <c r="A112" s="270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7"/>
      <c r="P112" s="51"/>
    </row>
    <row r="113" spans="1:16" s="50" customFormat="1" x14ac:dyDescent="0.2">
      <c r="A113" s="270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7"/>
      <c r="P113" s="51"/>
    </row>
    <row r="114" spans="1:16" s="50" customFormat="1" x14ac:dyDescent="0.2">
      <c r="A114" s="270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7"/>
      <c r="P114" s="51"/>
    </row>
    <row r="115" spans="1:16" s="50" customFormat="1" x14ac:dyDescent="0.2">
      <c r="A115" s="270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7"/>
      <c r="P115" s="51"/>
    </row>
    <row r="116" spans="1:16" s="50" customFormat="1" x14ac:dyDescent="0.2">
      <c r="A116" s="270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7"/>
      <c r="P116" s="51"/>
    </row>
    <row r="117" spans="1:16" s="50" customFormat="1" x14ac:dyDescent="0.2">
      <c r="A117" s="270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7"/>
      <c r="P117" s="51"/>
    </row>
    <row r="118" spans="1:16" s="50" customFormat="1" x14ac:dyDescent="0.2">
      <c r="A118" s="270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7"/>
      <c r="P118" s="51"/>
    </row>
    <row r="119" spans="1:16" s="50" customFormat="1" x14ac:dyDescent="0.2">
      <c r="A119" s="270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7"/>
      <c r="P119" s="51"/>
    </row>
    <row r="120" spans="1:16" s="50" customFormat="1" x14ac:dyDescent="0.2">
      <c r="A120" s="270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7"/>
      <c r="P120" s="51"/>
    </row>
    <row r="121" spans="1:16" s="50" customFormat="1" x14ac:dyDescent="0.2">
      <c r="A121" s="270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7"/>
      <c r="P121" s="51"/>
    </row>
    <row r="122" spans="1:16" s="50" customFormat="1" x14ac:dyDescent="0.2">
      <c r="A122" s="270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7"/>
      <c r="P122" s="51"/>
    </row>
    <row r="123" spans="1:16" s="50" customFormat="1" x14ac:dyDescent="0.2">
      <c r="A123" s="270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7"/>
      <c r="P123" s="51"/>
    </row>
    <row r="124" spans="1:16" s="50" customFormat="1" x14ac:dyDescent="0.2">
      <c r="A124" s="270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7"/>
      <c r="P124" s="51"/>
    </row>
    <row r="125" spans="1:16" s="50" customFormat="1" x14ac:dyDescent="0.2">
      <c r="A125" s="270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7"/>
      <c r="P125" s="51"/>
    </row>
    <row r="126" spans="1:16" s="50" customFormat="1" x14ac:dyDescent="0.2">
      <c r="A126" s="270"/>
      <c r="B126" s="270"/>
      <c r="C126" s="270"/>
      <c r="D126" s="270"/>
      <c r="E126" s="270"/>
      <c r="F126" s="270"/>
      <c r="G126" s="227"/>
      <c r="H126" s="227"/>
      <c r="I126" s="227"/>
      <c r="J126" s="227"/>
      <c r="K126" s="227"/>
      <c r="L126" s="235"/>
      <c r="M126" s="239"/>
      <c r="N126" s="239"/>
      <c r="O126" s="227"/>
      <c r="P126" s="51"/>
    </row>
    <row r="127" spans="1:16" s="50" customFormat="1" x14ac:dyDescent="0.2">
      <c r="A127" s="270"/>
      <c r="B127" s="270"/>
      <c r="C127" s="270"/>
      <c r="D127" s="270"/>
      <c r="E127" s="270"/>
      <c r="F127" s="270"/>
      <c r="G127" s="227"/>
      <c r="H127" s="227"/>
      <c r="I127" s="227"/>
      <c r="J127" s="227"/>
      <c r="K127" s="227"/>
      <c r="L127" s="235"/>
      <c r="M127" s="239"/>
      <c r="N127" s="239"/>
      <c r="O127" s="227"/>
      <c r="P127" s="51"/>
    </row>
    <row r="128" spans="1:16" s="50" customFormat="1" x14ac:dyDescent="0.2">
      <c r="A128" s="270"/>
      <c r="B128" s="270"/>
      <c r="C128" s="270"/>
      <c r="D128" s="270"/>
      <c r="E128" s="270"/>
      <c r="F128" s="270"/>
      <c r="G128" s="227"/>
      <c r="H128" s="227"/>
      <c r="I128" s="227"/>
      <c r="J128" s="227"/>
      <c r="K128" s="227"/>
      <c r="L128" s="235"/>
      <c r="M128" s="239"/>
      <c r="N128" s="239"/>
      <c r="O128" s="227"/>
      <c r="P128" s="51"/>
    </row>
    <row r="129" spans="1:16" s="50" customFormat="1" x14ac:dyDescent="0.2">
      <c r="A129" s="270"/>
      <c r="B129" s="270"/>
      <c r="C129" s="270"/>
      <c r="D129" s="270"/>
      <c r="E129" s="270"/>
      <c r="F129" s="270"/>
      <c r="G129" s="227"/>
      <c r="H129" s="227"/>
      <c r="I129" s="227"/>
      <c r="J129" s="227"/>
      <c r="K129" s="227"/>
      <c r="L129" s="235"/>
      <c r="M129" s="239"/>
      <c r="N129" s="239"/>
      <c r="O129" s="227"/>
      <c r="P129" s="51"/>
    </row>
    <row r="130" spans="1:16" s="50" customFormat="1" x14ac:dyDescent="0.2">
      <c r="A130" s="270"/>
      <c r="B130" s="270"/>
      <c r="C130" s="270"/>
      <c r="D130" s="270"/>
      <c r="E130" s="270"/>
      <c r="F130" s="270"/>
      <c r="G130" s="227"/>
      <c r="H130" s="227"/>
      <c r="I130" s="227"/>
      <c r="J130" s="227"/>
      <c r="K130" s="227"/>
      <c r="L130" s="235"/>
      <c r="M130" s="239"/>
      <c r="N130" s="239"/>
      <c r="O130" s="227"/>
      <c r="P130" s="51"/>
    </row>
    <row r="131" spans="1:16" s="50" customFormat="1" x14ac:dyDescent="0.2">
      <c r="A131" s="270"/>
      <c r="B131" s="270"/>
      <c r="C131" s="270"/>
      <c r="D131" s="270"/>
      <c r="E131" s="270"/>
      <c r="F131" s="270"/>
      <c r="G131" s="227"/>
      <c r="H131" s="227"/>
      <c r="I131" s="227"/>
      <c r="J131" s="227"/>
      <c r="K131" s="227"/>
      <c r="L131" s="235"/>
      <c r="M131" s="239"/>
      <c r="N131" s="239"/>
      <c r="O131" s="227"/>
      <c r="P131" s="51"/>
    </row>
    <row r="132" spans="1:16" s="50" customFormat="1" x14ac:dyDescent="0.2">
      <c r="A132" s="270"/>
      <c r="B132" s="270"/>
      <c r="C132" s="270"/>
      <c r="D132" s="270"/>
      <c r="E132" s="270"/>
      <c r="F132" s="270"/>
      <c r="G132" s="227"/>
      <c r="H132" s="227"/>
      <c r="I132" s="227"/>
      <c r="J132" s="227"/>
      <c r="K132" s="227"/>
      <c r="L132" s="235"/>
      <c r="M132" s="239"/>
      <c r="N132" s="239"/>
      <c r="O132" s="227"/>
      <c r="P132" s="51"/>
    </row>
    <row r="133" spans="1:16" s="50" customFormat="1" x14ac:dyDescent="0.2">
      <c r="A133" s="270"/>
      <c r="B133" s="270"/>
      <c r="C133" s="270"/>
      <c r="D133" s="270"/>
      <c r="E133" s="270"/>
      <c r="F133" s="270"/>
      <c r="G133" s="227"/>
      <c r="H133" s="227"/>
      <c r="I133" s="227"/>
      <c r="J133" s="227"/>
      <c r="K133" s="227"/>
      <c r="L133" s="235"/>
      <c r="M133" s="239"/>
      <c r="N133" s="239"/>
      <c r="O133" s="227"/>
      <c r="P133" s="51"/>
    </row>
    <row r="134" spans="1:16" s="50" customFormat="1" x14ac:dyDescent="0.2">
      <c r="A134" s="270"/>
      <c r="B134" s="270"/>
      <c r="C134" s="270"/>
      <c r="D134" s="270"/>
      <c r="E134" s="270"/>
      <c r="F134" s="270"/>
      <c r="G134" s="227"/>
      <c r="H134" s="227"/>
      <c r="I134" s="227"/>
      <c r="J134" s="227"/>
      <c r="K134" s="227"/>
      <c r="L134" s="235"/>
      <c r="M134" s="239"/>
      <c r="N134" s="239"/>
      <c r="O134" s="227"/>
      <c r="P134" s="51"/>
    </row>
    <row r="135" spans="1:16" s="50" customFormat="1" x14ac:dyDescent="0.2">
      <c r="A135" s="270"/>
      <c r="B135" s="270"/>
      <c r="C135" s="270"/>
      <c r="D135" s="270"/>
      <c r="E135" s="270"/>
      <c r="F135" s="270"/>
      <c r="G135" s="227"/>
      <c r="H135" s="227"/>
      <c r="I135" s="227"/>
      <c r="J135" s="227"/>
      <c r="K135" s="227"/>
      <c r="L135" s="235"/>
      <c r="M135" s="239"/>
      <c r="N135" s="239"/>
      <c r="O135" s="227"/>
      <c r="P135" s="51"/>
    </row>
    <row r="136" spans="1:16" s="50" customFormat="1" x14ac:dyDescent="0.2">
      <c r="A136" s="270"/>
      <c r="B136" s="270"/>
      <c r="C136" s="270"/>
      <c r="D136" s="270"/>
      <c r="E136" s="270"/>
      <c r="F136" s="270"/>
      <c r="G136" s="227"/>
      <c r="H136" s="227"/>
      <c r="I136" s="227"/>
      <c r="J136" s="227"/>
      <c r="K136" s="227"/>
      <c r="L136" s="235"/>
      <c r="M136" s="239"/>
      <c r="N136" s="239"/>
      <c r="O136" s="227"/>
      <c r="P136" s="51"/>
    </row>
    <row r="137" spans="1:16" s="50" customFormat="1" x14ac:dyDescent="0.2">
      <c r="A137" s="270"/>
      <c r="B137" s="270"/>
      <c r="C137" s="270"/>
      <c r="D137" s="270"/>
      <c r="E137" s="270"/>
      <c r="F137" s="270"/>
      <c r="G137" s="227"/>
      <c r="H137" s="227"/>
      <c r="I137" s="227"/>
      <c r="J137" s="227"/>
      <c r="K137" s="227"/>
      <c r="L137" s="235"/>
      <c r="M137" s="239"/>
      <c r="N137" s="239"/>
      <c r="O137" s="227"/>
      <c r="P137" s="51"/>
    </row>
    <row r="138" spans="1:16" s="50" customFormat="1" x14ac:dyDescent="0.2">
      <c r="A138" s="270"/>
      <c r="B138" s="270"/>
      <c r="C138" s="270"/>
      <c r="D138" s="270"/>
      <c r="E138" s="270"/>
      <c r="F138" s="270"/>
      <c r="G138" s="227"/>
      <c r="H138" s="227"/>
      <c r="I138" s="227"/>
      <c r="J138" s="227"/>
      <c r="K138" s="227"/>
      <c r="L138" s="235"/>
      <c r="M138" s="239"/>
      <c r="N138" s="239"/>
      <c r="O138" s="227"/>
      <c r="P138" s="51"/>
    </row>
    <row r="139" spans="1:16" s="50" customFormat="1" x14ac:dyDescent="0.2">
      <c r="A139" s="270"/>
      <c r="B139" s="270"/>
      <c r="C139" s="270"/>
      <c r="D139" s="270"/>
      <c r="E139" s="270"/>
      <c r="F139" s="270"/>
      <c r="G139" s="227"/>
      <c r="H139" s="227"/>
      <c r="I139" s="227"/>
      <c r="J139" s="227"/>
      <c r="K139" s="227"/>
      <c r="L139" s="235"/>
      <c r="M139" s="239"/>
      <c r="N139" s="239"/>
      <c r="O139" s="227"/>
      <c r="P139" s="51"/>
    </row>
    <row r="140" spans="1:16" s="50" customFormat="1" x14ac:dyDescent="0.2">
      <c r="A140" s="270"/>
      <c r="B140" s="270"/>
      <c r="C140" s="270"/>
      <c r="D140" s="270"/>
      <c r="E140" s="270"/>
      <c r="F140" s="270"/>
      <c r="G140" s="227"/>
      <c r="H140" s="227"/>
      <c r="I140" s="227"/>
      <c r="J140" s="227"/>
      <c r="K140" s="227"/>
      <c r="L140" s="235"/>
      <c r="M140" s="239"/>
      <c r="N140" s="239"/>
      <c r="O140" s="227"/>
      <c r="P140" s="51"/>
    </row>
    <row r="141" spans="1:16" s="50" customFormat="1" x14ac:dyDescent="0.2">
      <c r="A141" s="270"/>
      <c r="B141" s="270"/>
      <c r="C141" s="270"/>
      <c r="D141" s="270"/>
      <c r="E141" s="270"/>
      <c r="F141" s="270"/>
      <c r="G141" s="227"/>
      <c r="H141" s="227"/>
      <c r="I141" s="227"/>
      <c r="J141" s="227"/>
      <c r="K141" s="227"/>
      <c r="L141" s="235"/>
      <c r="M141" s="239"/>
      <c r="N141" s="239"/>
      <c r="O141" s="227"/>
      <c r="P141" s="51"/>
    </row>
    <row r="142" spans="1:16" s="22" customFormat="1" x14ac:dyDescent="0.2">
      <c r="A142" s="273"/>
      <c r="B142" s="270"/>
      <c r="C142" s="270"/>
      <c r="D142" s="270"/>
      <c r="E142" s="270"/>
      <c r="F142" s="270"/>
      <c r="G142" s="227"/>
      <c r="H142" s="227"/>
      <c r="I142" s="227"/>
      <c r="J142" s="227"/>
      <c r="K142" s="227"/>
      <c r="L142" s="235"/>
      <c r="M142" s="239"/>
      <c r="N142" s="239"/>
      <c r="O142" s="228"/>
    </row>
    <row r="143" spans="1:16" x14ac:dyDescent="0.2">
      <c r="A143" s="273"/>
      <c r="B143" s="270"/>
      <c r="C143" s="270"/>
      <c r="D143" s="270"/>
      <c r="E143" s="270"/>
      <c r="F143" s="270"/>
      <c r="G143" s="227"/>
      <c r="H143" s="227"/>
      <c r="I143" s="227"/>
      <c r="J143" s="227"/>
      <c r="K143" s="227"/>
      <c r="L143" s="235"/>
      <c r="M143" s="239"/>
      <c r="N143" s="239"/>
      <c r="O143" s="228"/>
    </row>
    <row r="144" spans="1:16" x14ac:dyDescent="0.2">
      <c r="A144" s="273"/>
      <c r="B144" s="270"/>
      <c r="C144" s="270"/>
      <c r="D144" s="270"/>
      <c r="E144" s="270"/>
      <c r="F144" s="270"/>
      <c r="G144" s="227"/>
      <c r="H144" s="227"/>
      <c r="I144" s="227"/>
      <c r="J144" s="227"/>
      <c r="K144" s="227"/>
      <c r="L144" s="235"/>
      <c r="M144" s="239"/>
      <c r="N144" s="239"/>
      <c r="O144" s="228"/>
    </row>
    <row r="145" spans="1:15" x14ac:dyDescent="0.2">
      <c r="A145" s="273"/>
      <c r="B145" s="270"/>
      <c r="C145" s="270"/>
      <c r="D145" s="270"/>
      <c r="E145" s="270"/>
      <c r="F145" s="270"/>
      <c r="G145" s="227"/>
      <c r="H145" s="227"/>
      <c r="I145" s="227"/>
      <c r="J145" s="227"/>
      <c r="K145" s="227"/>
      <c r="L145" s="235"/>
      <c r="M145" s="239"/>
      <c r="N145" s="239"/>
      <c r="O145" s="228"/>
    </row>
    <row r="146" spans="1:15" x14ac:dyDescent="0.2">
      <c r="A146" s="273"/>
      <c r="B146" s="270"/>
      <c r="C146" s="270"/>
      <c r="D146" s="270"/>
      <c r="E146" s="270"/>
      <c r="F146" s="270"/>
      <c r="G146" s="227"/>
      <c r="H146" s="227"/>
      <c r="I146" s="227"/>
      <c r="J146" s="227"/>
      <c r="K146" s="227"/>
      <c r="L146" s="235"/>
      <c r="M146" s="239"/>
      <c r="N146" s="239"/>
      <c r="O146" s="228"/>
    </row>
    <row r="147" spans="1:15" x14ac:dyDescent="0.2">
      <c r="A147" s="273"/>
      <c r="B147" s="270"/>
      <c r="C147" s="270"/>
      <c r="D147" s="270"/>
      <c r="E147" s="270"/>
      <c r="F147" s="270"/>
      <c r="G147" s="227"/>
      <c r="H147" s="227"/>
      <c r="I147" s="227"/>
      <c r="J147" s="227"/>
      <c r="K147" s="227"/>
      <c r="L147" s="235"/>
      <c r="M147" s="239"/>
      <c r="N147" s="239"/>
      <c r="O147" s="228"/>
    </row>
    <row r="148" spans="1:15" x14ac:dyDescent="0.2">
      <c r="A148" s="273"/>
      <c r="B148" s="270"/>
      <c r="C148" s="270"/>
      <c r="D148" s="270"/>
      <c r="E148" s="270"/>
      <c r="F148" s="270"/>
      <c r="G148" s="227"/>
      <c r="H148" s="227"/>
      <c r="I148" s="227"/>
      <c r="J148" s="227"/>
      <c r="K148" s="227"/>
      <c r="L148" s="235"/>
      <c r="M148" s="239"/>
      <c r="N148" s="239"/>
      <c r="O148" s="228"/>
    </row>
    <row r="149" spans="1:15" x14ac:dyDescent="0.2">
      <c r="A149" s="273"/>
      <c r="B149" s="270"/>
      <c r="C149" s="270"/>
      <c r="D149" s="270"/>
      <c r="E149" s="270"/>
      <c r="F149" s="270"/>
      <c r="G149" s="227"/>
      <c r="H149" s="227"/>
      <c r="I149" s="227"/>
      <c r="J149" s="227"/>
      <c r="K149" s="227"/>
      <c r="L149" s="235"/>
      <c r="M149" s="239"/>
      <c r="N149" s="239"/>
      <c r="O149" s="228"/>
    </row>
    <row r="150" spans="1:15" x14ac:dyDescent="0.2">
      <c r="A150" s="273"/>
      <c r="B150" s="270"/>
      <c r="C150" s="270"/>
      <c r="D150" s="270"/>
      <c r="E150" s="270"/>
      <c r="F150" s="270"/>
      <c r="G150" s="227"/>
      <c r="H150" s="227"/>
      <c r="I150" s="227"/>
      <c r="J150" s="227"/>
      <c r="K150" s="227"/>
      <c r="L150" s="235"/>
      <c r="M150" s="239"/>
      <c r="N150" s="239"/>
      <c r="O150" s="228"/>
    </row>
    <row r="151" spans="1:15" x14ac:dyDescent="0.2">
      <c r="A151" s="273"/>
      <c r="B151" s="270"/>
      <c r="C151" s="270"/>
      <c r="D151" s="270"/>
      <c r="E151" s="270"/>
      <c r="F151" s="270"/>
      <c r="G151" s="227"/>
      <c r="H151" s="227"/>
      <c r="I151" s="227"/>
      <c r="J151" s="227"/>
      <c r="K151" s="227"/>
      <c r="L151" s="235"/>
      <c r="M151" s="239"/>
      <c r="N151" s="239"/>
      <c r="O151" s="228"/>
    </row>
    <row r="152" spans="1:15" x14ac:dyDescent="0.2">
      <c r="A152" s="273"/>
      <c r="B152" s="270"/>
      <c r="C152" s="270"/>
      <c r="D152" s="270"/>
      <c r="E152" s="270"/>
      <c r="F152" s="270"/>
      <c r="G152" s="227"/>
      <c r="H152" s="227"/>
      <c r="I152" s="227"/>
      <c r="J152" s="227"/>
      <c r="K152" s="227"/>
      <c r="L152" s="235"/>
      <c r="M152" s="239"/>
      <c r="N152" s="239"/>
      <c r="O152" s="228"/>
    </row>
    <row r="153" spans="1:15" x14ac:dyDescent="0.2">
      <c r="A153" s="273"/>
      <c r="B153" s="270"/>
      <c r="C153" s="270"/>
      <c r="D153" s="270"/>
      <c r="E153" s="270"/>
      <c r="F153" s="270"/>
      <c r="G153" s="227"/>
      <c r="H153" s="227"/>
      <c r="I153" s="227"/>
      <c r="J153" s="227"/>
      <c r="K153" s="227"/>
      <c r="L153" s="235"/>
      <c r="M153" s="239"/>
      <c r="N153" s="239"/>
      <c r="O153" s="228"/>
    </row>
    <row r="154" spans="1:15" x14ac:dyDescent="0.2">
      <c r="A154" s="273"/>
      <c r="B154" s="270"/>
      <c r="C154" s="270"/>
      <c r="D154" s="270"/>
      <c r="E154" s="270"/>
      <c r="F154" s="270"/>
      <c r="G154" s="227"/>
      <c r="H154" s="227"/>
      <c r="I154" s="227"/>
      <c r="J154" s="227"/>
      <c r="K154" s="227"/>
      <c r="L154" s="235"/>
      <c r="M154" s="239"/>
      <c r="N154" s="239"/>
      <c r="O154" s="228"/>
    </row>
    <row r="155" spans="1:15" x14ac:dyDescent="0.2">
      <c r="A155" s="273"/>
      <c r="B155" s="270"/>
      <c r="C155" s="270"/>
      <c r="D155" s="270"/>
      <c r="E155" s="270"/>
      <c r="F155" s="270"/>
      <c r="G155" s="227"/>
      <c r="H155" s="227"/>
      <c r="I155" s="227"/>
      <c r="J155" s="227"/>
      <c r="K155" s="227"/>
      <c r="L155" s="235"/>
      <c r="M155" s="239"/>
      <c r="N155" s="239"/>
      <c r="O155" s="228"/>
    </row>
    <row r="156" spans="1:15" x14ac:dyDescent="0.2">
      <c r="A156" s="273"/>
      <c r="B156" s="270"/>
      <c r="C156" s="270"/>
      <c r="D156" s="270"/>
      <c r="E156" s="270"/>
      <c r="F156" s="270"/>
      <c r="G156" s="227"/>
      <c r="H156" s="227"/>
      <c r="I156" s="227"/>
      <c r="J156" s="227"/>
      <c r="K156" s="227"/>
      <c r="L156" s="235"/>
      <c r="M156" s="239"/>
      <c r="N156" s="239"/>
      <c r="O156" s="228"/>
    </row>
    <row r="157" spans="1:15" x14ac:dyDescent="0.2">
      <c r="A157" s="273"/>
      <c r="B157" s="270"/>
      <c r="C157" s="270"/>
      <c r="D157" s="270"/>
      <c r="E157" s="270"/>
      <c r="F157" s="270"/>
      <c r="G157" s="227"/>
      <c r="H157" s="227"/>
      <c r="I157" s="227"/>
      <c r="J157" s="227"/>
      <c r="K157" s="227"/>
      <c r="L157" s="235"/>
      <c r="M157" s="239"/>
      <c r="N157" s="239"/>
      <c r="O157" s="228"/>
    </row>
    <row r="158" spans="1:15" x14ac:dyDescent="0.2">
      <c r="A158" s="273"/>
      <c r="B158" s="270"/>
      <c r="C158" s="270"/>
      <c r="D158" s="270"/>
      <c r="E158" s="270"/>
      <c r="F158" s="270"/>
      <c r="G158" s="227"/>
      <c r="H158" s="227"/>
      <c r="I158" s="227"/>
      <c r="J158" s="227"/>
      <c r="K158" s="227"/>
      <c r="L158" s="235"/>
      <c r="M158" s="239"/>
      <c r="N158" s="239"/>
      <c r="O158" s="228"/>
    </row>
    <row r="159" spans="1:15" x14ac:dyDescent="0.2">
      <c r="A159" s="273"/>
      <c r="B159" s="270"/>
      <c r="C159" s="270"/>
      <c r="D159" s="270"/>
      <c r="E159" s="270"/>
      <c r="F159" s="270"/>
      <c r="G159" s="227"/>
      <c r="H159" s="227"/>
      <c r="I159" s="227"/>
      <c r="J159" s="227"/>
      <c r="K159" s="227"/>
      <c r="L159" s="235"/>
      <c r="M159" s="239"/>
      <c r="N159" s="239"/>
      <c r="O159" s="228"/>
    </row>
    <row r="160" spans="1:15" x14ac:dyDescent="0.2">
      <c r="A160" s="273"/>
      <c r="B160" s="270"/>
      <c r="C160" s="270"/>
      <c r="D160" s="270"/>
      <c r="E160" s="270"/>
      <c r="F160" s="270"/>
      <c r="G160" s="227"/>
      <c r="H160" s="227"/>
      <c r="I160" s="227"/>
      <c r="J160" s="227"/>
      <c r="K160" s="227"/>
      <c r="L160" s="235"/>
      <c r="M160" s="239"/>
      <c r="N160" s="239"/>
      <c r="O160" s="228"/>
    </row>
    <row r="161" spans="1:15" x14ac:dyDescent="0.2">
      <c r="A161" s="273"/>
      <c r="B161" s="270"/>
      <c r="C161" s="270"/>
      <c r="D161" s="270"/>
      <c r="E161" s="270"/>
      <c r="F161" s="270"/>
      <c r="G161" s="227"/>
      <c r="H161" s="227"/>
      <c r="I161" s="227"/>
      <c r="J161" s="227"/>
      <c r="K161" s="227"/>
      <c r="L161" s="235"/>
      <c r="M161" s="239"/>
      <c r="N161" s="239"/>
      <c r="O161" s="228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6"/>
      <c r="M162" s="240"/>
      <c r="N162" s="240"/>
      <c r="O162" s="228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6"/>
      <c r="M163" s="240"/>
      <c r="N163" s="240"/>
      <c r="O163" s="228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6"/>
      <c r="M164" s="240"/>
      <c r="N164" s="240"/>
      <c r="O164" s="228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6"/>
      <c r="M165" s="240"/>
      <c r="N165" s="240"/>
      <c r="O165" s="228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6"/>
      <c r="M166" s="240"/>
      <c r="N166" s="240"/>
      <c r="O166" s="228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6"/>
      <c r="M167" s="240"/>
      <c r="N167" s="240"/>
      <c r="O167" s="228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6"/>
      <c r="M168" s="240"/>
      <c r="N168" s="240"/>
      <c r="O168" s="228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8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8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8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8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8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8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8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8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8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8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8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8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8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8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8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8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8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8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8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8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8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8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8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2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x14ac:dyDescent="0.2">
      <c r="A248" s="273"/>
      <c r="B248" s="273"/>
      <c r="C248" s="273"/>
      <c r="D248" s="270"/>
      <c r="E248" s="273"/>
      <c r="F248" s="273"/>
      <c r="G248" s="228"/>
      <c r="H248" s="228"/>
      <c r="I248" s="228"/>
      <c r="J248" s="228"/>
      <c r="K248" s="228"/>
      <c r="L248" s="237"/>
      <c r="M248" s="241"/>
      <c r="N248" s="241"/>
      <c r="O248" s="229"/>
    </row>
    <row r="249" spans="1:15" x14ac:dyDescent="0.2">
      <c r="A249" s="273"/>
      <c r="B249" s="273"/>
      <c r="C249" s="273"/>
      <c r="D249" s="270"/>
      <c r="E249" s="273"/>
      <c r="F249" s="273"/>
      <c r="G249" s="228"/>
      <c r="H249" s="228"/>
      <c r="I249" s="228"/>
      <c r="J249" s="228"/>
      <c r="K249" s="228"/>
      <c r="L249" s="237"/>
      <c r="M249" s="241"/>
      <c r="N249" s="241"/>
      <c r="O249" s="229"/>
    </row>
    <row r="250" spans="1:15" x14ac:dyDescent="0.2">
      <c r="A250" s="273"/>
      <c r="B250" s="273"/>
      <c r="C250" s="273"/>
      <c r="D250" s="270"/>
      <c r="E250" s="273"/>
      <c r="F250" s="273"/>
      <c r="G250" s="228"/>
      <c r="H250" s="228"/>
      <c r="I250" s="228"/>
      <c r="J250" s="228"/>
      <c r="K250" s="228"/>
      <c r="L250" s="237"/>
      <c r="M250" s="241"/>
      <c r="N250" s="241"/>
      <c r="O250" s="229"/>
    </row>
    <row r="251" spans="1:15" x14ac:dyDescent="0.2">
      <c r="A251" s="273"/>
      <c r="B251" s="273"/>
      <c r="C251" s="273"/>
      <c r="D251" s="270"/>
      <c r="E251" s="273"/>
      <c r="F251" s="273"/>
      <c r="G251" s="228"/>
      <c r="H251" s="228"/>
      <c r="I251" s="228"/>
      <c r="J251" s="228"/>
      <c r="K251" s="228"/>
      <c r="L251" s="237"/>
      <c r="M251" s="241"/>
      <c r="N251" s="241"/>
      <c r="O251" s="229"/>
    </row>
    <row r="252" spans="1:15" x14ac:dyDescent="0.2">
      <c r="A252" s="273"/>
      <c r="B252" s="273"/>
      <c r="C252" s="273"/>
      <c r="D252" s="270"/>
      <c r="E252" s="273"/>
      <c r="F252" s="273"/>
      <c r="G252" s="228"/>
      <c r="H252" s="228"/>
      <c r="I252" s="228"/>
      <c r="J252" s="228"/>
      <c r="K252" s="228"/>
      <c r="L252" s="237"/>
      <c r="M252" s="241"/>
      <c r="N252" s="241"/>
      <c r="O252" s="229"/>
    </row>
    <row r="253" spans="1:15" x14ac:dyDescent="0.2">
      <c r="A253" s="273"/>
      <c r="B253" s="273"/>
      <c r="C253" s="273"/>
      <c r="D253" s="270"/>
      <c r="E253" s="273"/>
      <c r="F253" s="273"/>
      <c r="G253" s="228"/>
      <c r="H253" s="228"/>
      <c r="I253" s="228"/>
      <c r="J253" s="228"/>
      <c r="K253" s="228"/>
      <c r="L253" s="237"/>
      <c r="M253" s="241"/>
      <c r="N253" s="241"/>
      <c r="O253" s="229"/>
    </row>
    <row r="254" spans="1:15" x14ac:dyDescent="0.2">
      <c r="A254" s="273"/>
      <c r="B254" s="273"/>
      <c r="C254" s="273"/>
      <c r="D254" s="270"/>
      <c r="E254" s="273"/>
      <c r="F254" s="273"/>
      <c r="G254" s="228"/>
      <c r="H254" s="228"/>
      <c r="I254" s="228"/>
      <c r="J254" s="228"/>
      <c r="K254" s="228"/>
      <c r="L254" s="237"/>
      <c r="M254" s="241"/>
      <c r="N254" s="241"/>
      <c r="O254" s="229"/>
    </row>
    <row r="255" spans="1:15" x14ac:dyDescent="0.2">
      <c r="A255" s="273"/>
      <c r="B255" s="273"/>
      <c r="C255" s="273"/>
      <c r="D255" s="270"/>
      <c r="E255" s="273"/>
      <c r="F255" s="273"/>
      <c r="G255" s="228"/>
      <c r="H255" s="228"/>
      <c r="I255" s="228"/>
      <c r="J255" s="228"/>
      <c r="K255" s="228"/>
      <c r="L255" s="237"/>
      <c r="M255" s="241"/>
      <c r="N255" s="241"/>
      <c r="O255" s="229"/>
    </row>
    <row r="256" spans="1:15" x14ac:dyDescent="0.2">
      <c r="A256" s="273"/>
      <c r="B256" s="273"/>
      <c r="C256" s="273"/>
      <c r="D256" s="270"/>
      <c r="E256" s="273"/>
      <c r="F256" s="273"/>
      <c r="G256" s="228"/>
      <c r="H256" s="228"/>
      <c r="I256" s="228"/>
      <c r="J256" s="228"/>
      <c r="K256" s="228"/>
      <c r="L256" s="237"/>
      <c r="M256" s="241"/>
      <c r="N256" s="241"/>
      <c r="O256" s="229"/>
    </row>
    <row r="257" spans="1:15" x14ac:dyDescent="0.2">
      <c r="A257" s="273"/>
      <c r="B257" s="273"/>
      <c r="C257" s="273"/>
      <c r="D257" s="270"/>
      <c r="E257" s="273"/>
      <c r="F257" s="273"/>
      <c r="G257" s="228"/>
      <c r="H257" s="228"/>
      <c r="I257" s="228"/>
      <c r="J257" s="228"/>
      <c r="K257" s="228"/>
      <c r="L257" s="237"/>
      <c r="M257" s="241"/>
      <c r="N257" s="241"/>
      <c r="O257" s="229"/>
    </row>
    <row r="258" spans="1:15" x14ac:dyDescent="0.2">
      <c r="A258" s="273"/>
      <c r="B258" s="273"/>
      <c r="C258" s="273"/>
      <c r="D258" s="270"/>
      <c r="E258" s="273"/>
      <c r="F258" s="273"/>
      <c r="G258" s="228"/>
      <c r="H258" s="228"/>
      <c r="I258" s="228"/>
      <c r="J258" s="228"/>
      <c r="K258" s="228"/>
      <c r="L258" s="237"/>
      <c r="M258" s="241"/>
      <c r="N258" s="241"/>
      <c r="O258" s="229"/>
    </row>
    <row r="259" spans="1:15" x14ac:dyDescent="0.2">
      <c r="A259" s="273"/>
      <c r="B259" s="273"/>
      <c r="C259" s="273"/>
      <c r="D259" s="270"/>
      <c r="E259" s="273"/>
      <c r="F259" s="273"/>
      <c r="G259" s="228"/>
      <c r="H259" s="228"/>
      <c r="I259" s="228"/>
      <c r="J259" s="228"/>
      <c r="K259" s="228"/>
      <c r="L259" s="237"/>
      <c r="M259" s="241"/>
      <c r="N259" s="241"/>
      <c r="O259" s="229"/>
    </row>
    <row r="260" spans="1:15" x14ac:dyDescent="0.2">
      <c r="A260" s="273"/>
      <c r="B260" s="273"/>
      <c r="C260" s="273"/>
      <c r="D260" s="270"/>
      <c r="E260" s="273"/>
      <c r="F260" s="273"/>
      <c r="G260" s="228"/>
      <c r="H260" s="228"/>
      <c r="I260" s="228"/>
      <c r="J260" s="228"/>
      <c r="K260" s="228"/>
      <c r="L260" s="237"/>
      <c r="M260" s="241"/>
      <c r="N260" s="241"/>
      <c r="O260" s="229"/>
    </row>
    <row r="261" spans="1:15" x14ac:dyDescent="0.2">
      <c r="A261" s="273"/>
      <c r="B261" s="273"/>
      <c r="C261" s="273"/>
      <c r="D261" s="270"/>
      <c r="E261" s="273"/>
      <c r="F261" s="273"/>
      <c r="G261" s="228"/>
      <c r="H261" s="228"/>
      <c r="I261" s="228"/>
      <c r="J261" s="228"/>
      <c r="K261" s="228"/>
      <c r="L261" s="237"/>
      <c r="M261" s="241"/>
      <c r="N261" s="241"/>
      <c r="O261" s="229"/>
    </row>
    <row r="262" spans="1:15" x14ac:dyDescent="0.2">
      <c r="A262" s="273"/>
      <c r="B262" s="273"/>
      <c r="C262" s="273"/>
      <c r="D262" s="270"/>
      <c r="E262" s="273"/>
      <c r="F262" s="273"/>
      <c r="G262" s="228"/>
      <c r="H262" s="228"/>
      <c r="I262" s="228"/>
      <c r="J262" s="228"/>
      <c r="K262" s="228"/>
      <c r="L262" s="237"/>
      <c r="M262" s="241"/>
      <c r="N262" s="241"/>
      <c r="O262" s="229"/>
    </row>
    <row r="263" spans="1:15" x14ac:dyDescent="0.2">
      <c r="A263" s="273"/>
      <c r="B263" s="273"/>
      <c r="C263" s="273"/>
      <c r="D263" s="270"/>
      <c r="E263" s="273"/>
      <c r="F263" s="273"/>
      <c r="G263" s="228"/>
      <c r="H263" s="228"/>
      <c r="I263" s="228"/>
      <c r="J263" s="228"/>
      <c r="K263" s="228"/>
      <c r="L263" s="237"/>
      <c r="M263" s="241"/>
      <c r="N263" s="241"/>
      <c r="O263" s="229"/>
    </row>
    <row r="264" spans="1:15" x14ac:dyDescent="0.2">
      <c r="A264" s="273"/>
      <c r="B264" s="273"/>
      <c r="C264" s="273"/>
      <c r="D264" s="270"/>
      <c r="E264" s="273"/>
      <c r="F264" s="273"/>
      <c r="G264" s="228"/>
      <c r="H264" s="228"/>
      <c r="I264" s="228"/>
      <c r="J264" s="228"/>
      <c r="K264" s="228"/>
      <c r="L264" s="237"/>
      <c r="M264" s="241"/>
      <c r="N264" s="241"/>
      <c r="O264" s="229"/>
    </row>
    <row r="265" spans="1:15" x14ac:dyDescent="0.2">
      <c r="A265" s="273"/>
      <c r="B265" s="273"/>
      <c r="C265" s="273"/>
      <c r="D265" s="270"/>
      <c r="E265" s="273"/>
      <c r="F265" s="273"/>
      <c r="G265" s="228"/>
      <c r="H265" s="228"/>
      <c r="I265" s="228"/>
      <c r="J265" s="228"/>
      <c r="K265" s="228"/>
      <c r="L265" s="237"/>
      <c r="M265" s="241"/>
      <c r="N265" s="241"/>
      <c r="O265" s="229"/>
    </row>
    <row r="266" spans="1:15" x14ac:dyDescent="0.2">
      <c r="A266" s="273"/>
      <c r="B266" s="273"/>
      <c r="C266" s="273"/>
      <c r="D266" s="270"/>
      <c r="E266" s="273"/>
      <c r="F266" s="273"/>
      <c r="G266" s="228"/>
      <c r="H266" s="228"/>
      <c r="I266" s="228"/>
      <c r="J266" s="228"/>
      <c r="K266" s="228"/>
      <c r="L266" s="237"/>
      <c r="M266" s="241"/>
      <c r="N266" s="241"/>
      <c r="O266" s="229"/>
    </row>
    <row r="267" spans="1:15" x14ac:dyDescent="0.2">
      <c r="A267" s="273"/>
      <c r="B267" s="273"/>
      <c r="C267" s="273"/>
      <c r="D267" s="270"/>
      <c r="E267" s="273"/>
      <c r="F267" s="273"/>
      <c r="G267" s="228"/>
      <c r="H267" s="228"/>
      <c r="I267" s="228"/>
      <c r="J267" s="228"/>
      <c r="K267" s="228"/>
      <c r="L267" s="237"/>
      <c r="M267" s="241"/>
      <c r="N267" s="241"/>
      <c r="O267" s="229"/>
    </row>
    <row r="268" spans="1:15" x14ac:dyDescent="0.2">
      <c r="A268" s="273"/>
      <c r="B268" s="273"/>
      <c r="C268" s="273"/>
      <c r="D268" s="270"/>
      <c r="E268" s="273"/>
      <c r="F268" s="273"/>
      <c r="G268" s="228"/>
      <c r="H268" s="228"/>
      <c r="I268" s="228"/>
      <c r="J268" s="228"/>
      <c r="K268" s="228"/>
      <c r="L268" s="237"/>
      <c r="M268" s="241"/>
      <c r="N268" s="241"/>
      <c r="O268" s="229"/>
    </row>
    <row r="269" spans="1:15" x14ac:dyDescent="0.2">
      <c r="A269" s="273"/>
      <c r="B269" s="273"/>
      <c r="C269" s="273"/>
      <c r="D269" s="270"/>
      <c r="E269" s="273"/>
      <c r="F269" s="273"/>
      <c r="G269" s="228"/>
      <c r="H269" s="228"/>
      <c r="I269" s="228"/>
      <c r="J269" s="228"/>
      <c r="K269" s="228"/>
      <c r="L269" s="237"/>
      <c r="M269" s="241"/>
      <c r="N269" s="241"/>
      <c r="O269" s="229"/>
    </row>
    <row r="270" spans="1:15" x14ac:dyDescent="0.2">
      <c r="A270" s="273"/>
      <c r="B270" s="273"/>
      <c r="C270" s="273"/>
      <c r="D270" s="270"/>
      <c r="E270" s="273"/>
      <c r="F270" s="273"/>
      <c r="G270" s="228"/>
      <c r="H270" s="228"/>
      <c r="I270" s="228"/>
      <c r="J270" s="228"/>
      <c r="K270" s="228"/>
      <c r="L270" s="237"/>
      <c r="M270" s="241"/>
      <c r="N270" s="241"/>
      <c r="O270" s="229"/>
    </row>
    <row r="271" spans="1:15" x14ac:dyDescent="0.2">
      <c r="A271" s="273"/>
      <c r="B271" s="273"/>
      <c r="C271" s="273"/>
      <c r="D271" s="270"/>
      <c r="E271" s="273"/>
      <c r="F271" s="273"/>
      <c r="G271" s="228"/>
      <c r="H271" s="228"/>
      <c r="I271" s="228"/>
      <c r="J271" s="228"/>
      <c r="K271" s="228"/>
      <c r="L271" s="237"/>
      <c r="M271" s="241"/>
      <c r="N271" s="241"/>
      <c r="O271" s="229"/>
    </row>
    <row r="272" spans="1:15" x14ac:dyDescent="0.2">
      <c r="A272" s="273"/>
      <c r="B272" s="273"/>
      <c r="C272" s="273"/>
      <c r="D272" s="270"/>
      <c r="E272" s="273"/>
      <c r="F272" s="273"/>
      <c r="G272" s="228"/>
      <c r="H272" s="228"/>
      <c r="I272" s="228"/>
      <c r="J272" s="228"/>
      <c r="K272" s="228"/>
      <c r="L272" s="237"/>
      <c r="M272" s="241"/>
      <c r="N272" s="241"/>
      <c r="O272" s="229"/>
    </row>
    <row r="273" spans="1:15" x14ac:dyDescent="0.2">
      <c r="A273" s="273"/>
      <c r="B273" s="273"/>
      <c r="C273" s="273"/>
      <c r="D273" s="270"/>
      <c r="E273" s="273"/>
      <c r="F273" s="273"/>
      <c r="G273" s="228"/>
      <c r="H273" s="228"/>
      <c r="I273" s="228"/>
      <c r="J273" s="228"/>
      <c r="K273" s="228"/>
      <c r="L273" s="237"/>
      <c r="M273" s="241"/>
      <c r="N273" s="241"/>
      <c r="O273" s="229"/>
    </row>
    <row r="274" spans="1:15" x14ac:dyDescent="0.2">
      <c r="A274" s="273"/>
      <c r="B274" s="273"/>
      <c r="C274" s="273"/>
      <c r="D274" s="270"/>
      <c r="E274" s="273"/>
      <c r="F274" s="273"/>
      <c r="G274" s="228"/>
      <c r="H274" s="228"/>
      <c r="I274" s="228"/>
      <c r="J274" s="228"/>
      <c r="K274" s="228"/>
      <c r="L274" s="237"/>
      <c r="M274" s="241"/>
      <c r="N274" s="241"/>
      <c r="O274" s="229"/>
    </row>
    <row r="275" spans="1:15" x14ac:dyDescent="0.2">
      <c r="A275" s="273"/>
      <c r="B275" s="273"/>
      <c r="C275" s="273"/>
      <c r="D275" s="270"/>
      <c r="E275" s="273"/>
      <c r="F275" s="273"/>
      <c r="G275" s="228"/>
      <c r="H275" s="228"/>
      <c r="I275" s="228"/>
      <c r="J275" s="228"/>
      <c r="K275" s="228"/>
      <c r="L275" s="237"/>
      <c r="M275" s="241"/>
      <c r="N275" s="241"/>
      <c r="O275" s="229"/>
    </row>
    <row r="276" spans="1:15" x14ac:dyDescent="0.2">
      <c r="A276" s="273"/>
      <c r="B276" s="273"/>
      <c r="C276" s="273"/>
      <c r="D276" s="270"/>
      <c r="E276" s="273"/>
      <c r="F276" s="273"/>
      <c r="G276" s="228"/>
      <c r="H276" s="228"/>
      <c r="I276" s="228"/>
      <c r="J276" s="228"/>
      <c r="K276" s="228"/>
      <c r="L276" s="237"/>
      <c r="M276" s="241"/>
      <c r="N276" s="241"/>
      <c r="O276" s="229"/>
    </row>
    <row r="277" spans="1:15" x14ac:dyDescent="0.2">
      <c r="A277" s="273"/>
      <c r="B277" s="273"/>
      <c r="C277" s="273"/>
      <c r="D277" s="270"/>
      <c r="E277" s="273"/>
      <c r="F277" s="273"/>
      <c r="G277" s="228"/>
      <c r="H277" s="228"/>
      <c r="I277" s="228"/>
      <c r="J277" s="228"/>
      <c r="K277" s="228"/>
      <c r="L277" s="237"/>
      <c r="M277" s="241"/>
      <c r="N277" s="241"/>
      <c r="O277" s="229"/>
    </row>
    <row r="278" spans="1:15" x14ac:dyDescent="0.2">
      <c r="A278" s="273"/>
      <c r="B278" s="273"/>
      <c r="C278" s="273"/>
      <c r="D278" s="270"/>
      <c r="E278" s="273"/>
      <c r="F278" s="273"/>
      <c r="G278" s="228"/>
      <c r="H278" s="228"/>
      <c r="I278" s="228"/>
      <c r="J278" s="228"/>
      <c r="K278" s="228"/>
      <c r="L278" s="237"/>
      <c r="M278" s="241"/>
      <c r="N278" s="241"/>
      <c r="O278" s="229"/>
    </row>
    <row r="279" spans="1:15" x14ac:dyDescent="0.2">
      <c r="A279" s="273"/>
      <c r="B279" s="273"/>
      <c r="C279" s="273"/>
      <c r="D279" s="270"/>
      <c r="E279" s="273"/>
      <c r="F279" s="273"/>
      <c r="G279" s="228"/>
      <c r="H279" s="228"/>
      <c r="I279" s="228"/>
      <c r="J279" s="228"/>
      <c r="K279" s="228"/>
      <c r="L279" s="237"/>
      <c r="M279" s="241"/>
      <c r="N279" s="241"/>
      <c r="O279" s="229"/>
    </row>
    <row r="280" spans="1:15" x14ac:dyDescent="0.2">
      <c r="A280" s="273"/>
      <c r="B280" s="273"/>
      <c r="C280" s="273"/>
      <c r="D280" s="270"/>
      <c r="E280" s="273"/>
      <c r="F280" s="273"/>
      <c r="G280" s="228"/>
      <c r="H280" s="228"/>
      <c r="I280" s="228"/>
      <c r="J280" s="228"/>
      <c r="K280" s="228"/>
      <c r="L280" s="237"/>
      <c r="M280" s="241"/>
      <c r="N280" s="241"/>
      <c r="O280" s="229"/>
    </row>
    <row r="281" spans="1:15" x14ac:dyDescent="0.2">
      <c r="A281" s="273"/>
      <c r="B281" s="273"/>
      <c r="C281" s="273"/>
      <c r="D281" s="270"/>
      <c r="E281" s="273"/>
      <c r="F281" s="273"/>
      <c r="G281" s="228"/>
      <c r="H281" s="228"/>
      <c r="I281" s="228"/>
      <c r="J281" s="228"/>
      <c r="K281" s="228"/>
      <c r="L281" s="237"/>
      <c r="M281" s="241"/>
      <c r="N281" s="241"/>
      <c r="O281" s="229"/>
    </row>
    <row r="282" spans="1:15" x14ac:dyDescent="0.2">
      <c r="A282" s="273"/>
      <c r="B282" s="273"/>
      <c r="C282" s="273"/>
      <c r="D282" s="270"/>
      <c r="E282" s="273"/>
      <c r="F282" s="273"/>
      <c r="G282" s="228"/>
      <c r="H282" s="228"/>
      <c r="I282" s="228"/>
      <c r="J282" s="228"/>
      <c r="K282" s="228"/>
      <c r="L282" s="237"/>
      <c r="M282" s="241"/>
      <c r="N282" s="241"/>
      <c r="O282" s="229"/>
    </row>
    <row r="283" spans="1:15" x14ac:dyDescent="0.2">
      <c r="A283" s="273"/>
      <c r="B283" s="273"/>
      <c r="C283" s="273"/>
      <c r="D283" s="270"/>
      <c r="E283" s="273"/>
      <c r="F283" s="273"/>
      <c r="G283" s="228"/>
      <c r="H283" s="228"/>
      <c r="I283" s="228"/>
      <c r="J283" s="228"/>
      <c r="K283" s="228"/>
      <c r="L283" s="237"/>
      <c r="M283" s="241"/>
      <c r="N283" s="241"/>
      <c r="O283" s="229"/>
    </row>
    <row r="284" spans="1:15" s="44" customFormat="1" x14ac:dyDescent="0.2">
      <c r="A284" s="277"/>
      <c r="B284" s="277"/>
      <c r="C284" s="277"/>
      <c r="D284" s="277"/>
      <c r="E284" s="277"/>
      <c r="F284" s="277"/>
      <c r="G284" s="245"/>
      <c r="H284" s="245"/>
      <c r="I284" s="245"/>
      <c r="J284" s="245"/>
      <c r="K284" s="245"/>
      <c r="L284" s="246"/>
      <c r="M284" s="246"/>
      <c r="N284" s="246"/>
      <c r="O284" s="245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2">
      <c r="A360" s="278"/>
      <c r="B360" s="278"/>
      <c r="C360" s="278"/>
      <c r="D360" s="277"/>
      <c r="E360" s="278"/>
      <c r="F360" s="278"/>
      <c r="G360" s="247"/>
      <c r="H360" s="247"/>
      <c r="I360" s="247"/>
      <c r="J360" s="247"/>
      <c r="K360" s="247"/>
      <c r="L360" s="248"/>
      <c r="M360" s="249"/>
      <c r="N360" s="249"/>
      <c r="O360" s="242"/>
    </row>
    <row r="361" spans="1:15" x14ac:dyDescent="0.2">
      <c r="A361" s="278"/>
      <c r="B361" s="278"/>
      <c r="C361" s="278"/>
      <c r="D361" s="277"/>
      <c r="E361" s="278"/>
      <c r="F361" s="278"/>
      <c r="G361" s="247"/>
      <c r="H361" s="247"/>
      <c r="I361" s="247"/>
      <c r="J361" s="247"/>
      <c r="K361" s="247"/>
      <c r="L361" s="248"/>
      <c r="M361" s="249"/>
      <c r="N361" s="249"/>
      <c r="O361" s="242"/>
    </row>
    <row r="362" spans="1:15" x14ac:dyDescent="0.2">
      <c r="A362" s="278"/>
      <c r="B362" s="278"/>
      <c r="C362" s="278"/>
      <c r="D362" s="277"/>
      <c r="E362" s="278"/>
      <c r="F362" s="278"/>
      <c r="G362" s="247"/>
      <c r="H362" s="247"/>
      <c r="I362" s="247"/>
      <c r="J362" s="247"/>
      <c r="K362" s="247"/>
      <c r="L362" s="248"/>
      <c r="M362" s="249"/>
      <c r="N362" s="249"/>
      <c r="O362" s="242"/>
    </row>
    <row r="363" spans="1:15" x14ac:dyDescent="0.2">
      <c r="A363" s="278"/>
      <c r="B363" s="278"/>
      <c r="C363" s="278"/>
      <c r="D363" s="277"/>
      <c r="E363" s="278"/>
      <c r="F363" s="278"/>
      <c r="G363" s="247"/>
      <c r="H363" s="247"/>
      <c r="I363" s="247"/>
      <c r="J363" s="247"/>
      <c r="K363" s="247"/>
      <c r="L363" s="248"/>
      <c r="M363" s="249"/>
      <c r="N363" s="249"/>
      <c r="O363" s="242"/>
    </row>
    <row r="364" spans="1:15" x14ac:dyDescent="0.2">
      <c r="A364" s="278"/>
      <c r="B364" s="278"/>
      <c r="C364" s="278"/>
      <c r="D364" s="277"/>
      <c r="E364" s="278"/>
      <c r="F364" s="278"/>
      <c r="G364" s="247"/>
      <c r="H364" s="247"/>
      <c r="I364" s="247"/>
      <c r="J364" s="247"/>
      <c r="K364" s="247"/>
      <c r="L364" s="248"/>
      <c r="M364" s="249"/>
      <c r="N364" s="249"/>
      <c r="O364" s="242"/>
    </row>
    <row r="365" spans="1:15" x14ac:dyDescent="0.2">
      <c r="A365" s="278"/>
      <c r="B365" s="278"/>
      <c r="C365" s="278"/>
      <c r="D365" s="277"/>
      <c r="E365" s="278"/>
      <c r="F365" s="278"/>
      <c r="G365" s="247"/>
      <c r="H365" s="247"/>
      <c r="I365" s="247"/>
      <c r="J365" s="247"/>
      <c r="K365" s="247"/>
      <c r="L365" s="248"/>
      <c r="M365" s="249"/>
      <c r="N365" s="249"/>
      <c r="O365" s="242"/>
    </row>
    <row r="366" spans="1:15" x14ac:dyDescent="0.2">
      <c r="A366" s="278"/>
      <c r="B366" s="278"/>
      <c r="C366" s="278"/>
      <c r="D366" s="277"/>
      <c r="E366" s="278"/>
      <c r="F366" s="278"/>
      <c r="G366" s="247"/>
      <c r="H366" s="247"/>
      <c r="I366" s="247"/>
      <c r="J366" s="247"/>
      <c r="K366" s="247"/>
      <c r="L366" s="248"/>
      <c r="M366" s="249"/>
      <c r="N366" s="249"/>
      <c r="O366" s="242"/>
    </row>
    <row r="367" spans="1:15" x14ac:dyDescent="0.2">
      <c r="A367" s="278"/>
      <c r="B367" s="278"/>
      <c r="C367" s="278"/>
      <c r="D367" s="277"/>
      <c r="E367" s="278"/>
      <c r="F367" s="278"/>
      <c r="G367" s="247"/>
      <c r="H367" s="247"/>
      <c r="I367" s="247"/>
      <c r="J367" s="247"/>
      <c r="K367" s="247"/>
      <c r="L367" s="248"/>
      <c r="M367" s="249"/>
      <c r="N367" s="249"/>
      <c r="O367" s="242"/>
    </row>
    <row r="368" spans="1:15" x14ac:dyDescent="0.2">
      <c r="A368" s="278"/>
      <c r="B368" s="278"/>
      <c r="C368" s="278"/>
      <c r="D368" s="277"/>
      <c r="E368" s="278"/>
      <c r="F368" s="278"/>
      <c r="G368" s="247"/>
      <c r="H368" s="247"/>
      <c r="I368" s="247"/>
      <c r="J368" s="247"/>
      <c r="K368" s="247"/>
      <c r="L368" s="248"/>
      <c r="M368" s="249"/>
      <c r="N368" s="249"/>
      <c r="O368" s="242"/>
    </row>
    <row r="369" spans="1:15" x14ac:dyDescent="0.2">
      <c r="A369" s="278"/>
      <c r="B369" s="278"/>
      <c r="C369" s="278"/>
      <c r="D369" s="277"/>
      <c r="E369" s="278"/>
      <c r="F369" s="278"/>
      <c r="G369" s="247"/>
      <c r="H369" s="247"/>
      <c r="I369" s="247"/>
      <c r="J369" s="247"/>
      <c r="K369" s="247"/>
      <c r="L369" s="248"/>
      <c r="M369" s="249"/>
      <c r="N369" s="249"/>
      <c r="O369" s="242"/>
    </row>
    <row r="370" spans="1:15" x14ac:dyDescent="0.2">
      <c r="A370" s="278"/>
      <c r="B370" s="278"/>
      <c r="C370" s="278"/>
      <c r="D370" s="277"/>
      <c r="E370" s="278"/>
      <c r="F370" s="278"/>
      <c r="G370" s="247"/>
      <c r="H370" s="247"/>
      <c r="I370" s="247"/>
      <c r="J370" s="247"/>
      <c r="K370" s="247"/>
      <c r="L370" s="248"/>
      <c r="M370" s="249"/>
      <c r="N370" s="249"/>
      <c r="O370" s="242"/>
    </row>
    <row r="371" spans="1:15" x14ac:dyDescent="0.2">
      <c r="A371" s="278"/>
      <c r="B371" s="278"/>
      <c r="C371" s="278"/>
      <c r="D371" s="277"/>
      <c r="E371" s="278"/>
      <c r="F371" s="278"/>
      <c r="G371" s="247"/>
      <c r="H371" s="247"/>
      <c r="I371" s="247"/>
      <c r="J371" s="247"/>
      <c r="K371" s="247"/>
      <c r="L371" s="248"/>
      <c r="M371" s="249"/>
      <c r="N371" s="249"/>
      <c r="O371" s="242"/>
    </row>
    <row r="372" spans="1:15" x14ac:dyDescent="0.2">
      <c r="A372" s="278"/>
      <c r="B372" s="278"/>
      <c r="C372" s="278"/>
      <c r="D372" s="277"/>
      <c r="E372" s="278"/>
      <c r="F372" s="278"/>
      <c r="G372" s="247"/>
      <c r="H372" s="247"/>
      <c r="I372" s="247"/>
      <c r="J372" s="247"/>
      <c r="K372" s="247"/>
      <c r="L372" s="248"/>
      <c r="M372" s="249"/>
      <c r="N372" s="249"/>
      <c r="O372" s="242"/>
    </row>
    <row r="373" spans="1:15" x14ac:dyDescent="0.2">
      <c r="A373" s="278"/>
      <c r="B373" s="278"/>
      <c r="C373" s="278"/>
      <c r="D373" s="277"/>
      <c r="E373" s="278"/>
      <c r="F373" s="278"/>
      <c r="G373" s="247"/>
      <c r="H373" s="247"/>
      <c r="I373" s="247"/>
      <c r="J373" s="247"/>
      <c r="K373" s="247"/>
      <c r="L373" s="248"/>
      <c r="M373" s="249"/>
      <c r="N373" s="249"/>
      <c r="O373" s="242"/>
    </row>
    <row r="374" spans="1:15" x14ac:dyDescent="0.2">
      <c r="A374" s="278"/>
      <c r="B374" s="278"/>
      <c r="C374" s="278"/>
      <c r="D374" s="277"/>
      <c r="E374" s="278"/>
      <c r="F374" s="278"/>
      <c r="G374" s="247"/>
      <c r="H374" s="247"/>
      <c r="I374" s="247"/>
      <c r="J374" s="247"/>
      <c r="K374" s="247"/>
      <c r="L374" s="248"/>
      <c r="M374" s="249"/>
      <c r="N374" s="249"/>
      <c r="O374" s="242"/>
    </row>
    <row r="375" spans="1:15" x14ac:dyDescent="0.2">
      <c r="A375" s="278"/>
      <c r="B375" s="278"/>
      <c r="C375" s="278"/>
      <c r="D375" s="277"/>
      <c r="E375" s="278"/>
      <c r="F375" s="278"/>
      <c r="G375" s="247"/>
      <c r="H375" s="247"/>
      <c r="I375" s="247"/>
      <c r="J375" s="247"/>
      <c r="K375" s="247"/>
      <c r="L375" s="248"/>
      <c r="M375" s="249"/>
      <c r="N375" s="249"/>
      <c r="O375" s="242"/>
    </row>
    <row r="376" spans="1:15" x14ac:dyDescent="0.2">
      <c r="A376" s="278"/>
      <c r="B376" s="278"/>
      <c r="C376" s="278"/>
      <c r="D376" s="277"/>
      <c r="E376" s="278"/>
      <c r="F376" s="278"/>
      <c r="G376" s="247"/>
      <c r="H376" s="247"/>
      <c r="I376" s="247"/>
      <c r="J376" s="247"/>
      <c r="K376" s="247"/>
      <c r="L376" s="248"/>
      <c r="M376" s="249"/>
      <c r="N376" s="249"/>
      <c r="O376" s="242"/>
    </row>
    <row r="377" spans="1:15" x14ac:dyDescent="0.2">
      <c r="A377" s="278"/>
      <c r="B377" s="278"/>
      <c r="C377" s="278"/>
      <c r="D377" s="277"/>
      <c r="E377" s="278"/>
      <c r="F377" s="278"/>
      <c r="G377" s="247"/>
      <c r="H377" s="247"/>
      <c r="I377" s="247"/>
      <c r="J377" s="247"/>
      <c r="K377" s="247"/>
      <c r="L377" s="248"/>
      <c r="M377" s="249"/>
      <c r="N377" s="249"/>
      <c r="O377" s="242"/>
    </row>
    <row r="378" spans="1:15" x14ac:dyDescent="0.2">
      <c r="A378" s="278"/>
      <c r="B378" s="278"/>
      <c r="C378" s="278"/>
      <c r="D378" s="277"/>
      <c r="E378" s="278"/>
      <c r="F378" s="278"/>
      <c r="G378" s="247"/>
      <c r="H378" s="247"/>
      <c r="I378" s="247"/>
      <c r="J378" s="247"/>
      <c r="K378" s="247"/>
      <c r="L378" s="248"/>
      <c r="M378" s="249"/>
      <c r="N378" s="249"/>
      <c r="O378" s="242"/>
    </row>
    <row r="379" spans="1:15" x14ac:dyDescent="0.2">
      <c r="A379" s="278"/>
      <c r="B379" s="278"/>
      <c r="C379" s="278"/>
      <c r="D379" s="277"/>
      <c r="E379" s="278"/>
      <c r="F379" s="278"/>
      <c r="G379" s="247"/>
      <c r="H379" s="247"/>
      <c r="I379" s="247"/>
      <c r="J379" s="247"/>
      <c r="K379" s="247"/>
      <c r="L379" s="248"/>
      <c r="M379" s="249"/>
      <c r="N379" s="249"/>
      <c r="O379" s="242"/>
    </row>
    <row r="380" spans="1:15" x14ac:dyDescent="0.2">
      <c r="A380" s="278"/>
      <c r="B380" s="278"/>
      <c r="C380" s="278"/>
      <c r="D380" s="277"/>
      <c r="E380" s="278"/>
      <c r="F380" s="278"/>
      <c r="G380" s="247"/>
      <c r="H380" s="247"/>
      <c r="I380" s="247"/>
      <c r="J380" s="247"/>
      <c r="K380" s="247"/>
      <c r="L380" s="248"/>
      <c r="M380" s="249"/>
      <c r="N380" s="249"/>
      <c r="O380" s="242"/>
    </row>
    <row r="381" spans="1:15" x14ac:dyDescent="0.2">
      <c r="A381" s="278"/>
      <c r="B381" s="278"/>
      <c r="C381" s="278"/>
      <c r="D381" s="277"/>
      <c r="E381" s="278"/>
      <c r="F381" s="278"/>
      <c r="G381" s="247"/>
      <c r="H381" s="247"/>
      <c r="I381" s="247"/>
      <c r="J381" s="247"/>
      <c r="K381" s="247"/>
      <c r="L381" s="248"/>
      <c r="M381" s="249"/>
      <c r="N381" s="249"/>
      <c r="O381" s="242"/>
    </row>
    <row r="382" spans="1:15" x14ac:dyDescent="0.2">
      <c r="A382" s="278"/>
      <c r="B382" s="278"/>
      <c r="C382" s="278"/>
      <c r="D382" s="277"/>
      <c r="E382" s="278"/>
      <c r="F382" s="278"/>
      <c r="G382" s="247"/>
      <c r="H382" s="247"/>
      <c r="I382" s="247"/>
      <c r="J382" s="247"/>
      <c r="K382" s="247"/>
      <c r="L382" s="248"/>
      <c r="M382" s="249"/>
      <c r="N382" s="249"/>
      <c r="O382" s="242"/>
    </row>
    <row r="383" spans="1:15" x14ac:dyDescent="0.2">
      <c r="A383" s="278"/>
      <c r="B383" s="278"/>
      <c r="C383" s="278"/>
      <c r="D383" s="277"/>
      <c r="E383" s="278"/>
      <c r="F383" s="278"/>
      <c r="G383" s="247"/>
      <c r="H383" s="247"/>
      <c r="I383" s="247"/>
      <c r="J383" s="247"/>
      <c r="K383" s="247"/>
      <c r="L383" s="248"/>
      <c r="M383" s="249"/>
      <c r="N383" s="249"/>
      <c r="O383" s="242"/>
    </row>
    <row r="384" spans="1:15" x14ac:dyDescent="0.2">
      <c r="A384" s="278"/>
      <c r="B384" s="278"/>
      <c r="C384" s="278"/>
      <c r="D384" s="277"/>
      <c r="E384" s="278"/>
      <c r="F384" s="278"/>
      <c r="G384" s="247"/>
      <c r="H384" s="247"/>
      <c r="I384" s="247"/>
      <c r="J384" s="247"/>
      <c r="K384" s="247"/>
      <c r="L384" s="248"/>
      <c r="M384" s="249"/>
      <c r="N384" s="249"/>
      <c r="O384" s="242"/>
    </row>
    <row r="385" spans="1:15" x14ac:dyDescent="0.2">
      <c r="A385" s="278"/>
      <c r="B385" s="278"/>
      <c r="C385" s="278"/>
      <c r="D385" s="277"/>
      <c r="E385" s="278"/>
      <c r="F385" s="278"/>
      <c r="G385" s="247"/>
      <c r="H385" s="247"/>
      <c r="I385" s="247"/>
      <c r="J385" s="247"/>
      <c r="K385" s="247"/>
      <c r="L385" s="248"/>
      <c r="M385" s="249"/>
      <c r="N385" s="249"/>
      <c r="O385" s="242"/>
    </row>
    <row r="386" spans="1:15" x14ac:dyDescent="0.2">
      <c r="A386" s="278"/>
      <c r="B386" s="278"/>
      <c r="C386" s="278"/>
      <c r="D386" s="277"/>
      <c r="E386" s="278"/>
      <c r="F386" s="278"/>
      <c r="G386" s="247"/>
      <c r="H386" s="247"/>
      <c r="I386" s="247"/>
      <c r="J386" s="247"/>
      <c r="K386" s="247"/>
      <c r="L386" s="248"/>
      <c r="M386" s="249"/>
      <c r="N386" s="249"/>
      <c r="O386" s="242"/>
    </row>
    <row r="387" spans="1:15" x14ac:dyDescent="0.2">
      <c r="A387" s="278"/>
      <c r="B387" s="278"/>
      <c r="C387" s="278"/>
      <c r="D387" s="277"/>
      <c r="E387" s="278"/>
      <c r="F387" s="278"/>
      <c r="G387" s="247"/>
      <c r="H387" s="247"/>
      <c r="I387" s="247"/>
      <c r="J387" s="247"/>
      <c r="K387" s="247"/>
      <c r="L387" s="248"/>
      <c r="M387" s="249"/>
      <c r="N387" s="249"/>
      <c r="O387" s="242"/>
    </row>
    <row r="388" spans="1:15" x14ac:dyDescent="0.2">
      <c r="A388" s="278"/>
      <c r="B388" s="278"/>
      <c r="C388" s="278"/>
      <c r="D388" s="277"/>
      <c r="E388" s="278"/>
      <c r="F388" s="278"/>
      <c r="G388" s="247"/>
      <c r="H388" s="247"/>
      <c r="I388" s="247"/>
      <c r="J388" s="247"/>
      <c r="K388" s="247"/>
      <c r="L388" s="248"/>
      <c r="M388" s="249"/>
      <c r="N388" s="249"/>
      <c r="O388" s="242"/>
    </row>
    <row r="389" spans="1:15" x14ac:dyDescent="0.2">
      <c r="A389" s="278"/>
      <c r="B389" s="278"/>
      <c r="C389" s="278"/>
      <c r="D389" s="277"/>
      <c r="E389" s="278"/>
      <c r="F389" s="278"/>
      <c r="G389" s="247"/>
      <c r="H389" s="247"/>
      <c r="I389" s="247"/>
      <c r="J389" s="247"/>
      <c r="K389" s="247"/>
      <c r="L389" s="248"/>
      <c r="M389" s="249"/>
      <c r="N389" s="249"/>
      <c r="O389" s="242"/>
    </row>
    <row r="390" spans="1:15" x14ac:dyDescent="0.2">
      <c r="A390" s="278"/>
      <c r="B390" s="278"/>
      <c r="C390" s="278"/>
      <c r="D390" s="277"/>
      <c r="E390" s="278"/>
      <c r="F390" s="278"/>
      <c r="G390" s="247"/>
      <c r="H390" s="247"/>
      <c r="I390" s="247"/>
      <c r="J390" s="247"/>
      <c r="K390" s="247"/>
      <c r="L390" s="248"/>
      <c r="M390" s="249"/>
      <c r="N390" s="249"/>
      <c r="O390" s="242"/>
    </row>
    <row r="391" spans="1:15" x14ac:dyDescent="0.2">
      <c r="A391" s="278"/>
      <c r="B391" s="278"/>
      <c r="C391" s="278"/>
      <c r="D391" s="277"/>
      <c r="E391" s="278"/>
      <c r="F391" s="278"/>
      <c r="G391" s="247"/>
      <c r="H391" s="247"/>
      <c r="I391" s="247"/>
      <c r="J391" s="247"/>
      <c r="K391" s="247"/>
      <c r="L391" s="248"/>
      <c r="M391" s="249"/>
      <c r="N391" s="249"/>
      <c r="O391" s="242"/>
    </row>
    <row r="392" spans="1:15" x14ac:dyDescent="0.2">
      <c r="A392" s="278"/>
      <c r="B392" s="278"/>
      <c r="C392" s="278"/>
      <c r="D392" s="277"/>
      <c r="E392" s="278"/>
      <c r="F392" s="278"/>
      <c r="G392" s="247"/>
      <c r="H392" s="247"/>
      <c r="I392" s="247"/>
      <c r="J392" s="247"/>
      <c r="K392" s="247"/>
      <c r="L392" s="248"/>
      <c r="M392" s="249"/>
      <c r="N392" s="249"/>
      <c r="O392" s="242"/>
    </row>
    <row r="393" spans="1:15" x14ac:dyDescent="0.2">
      <c r="A393" s="278"/>
      <c r="B393" s="278"/>
      <c r="C393" s="278"/>
      <c r="D393" s="277"/>
      <c r="E393" s="278"/>
      <c r="F393" s="278"/>
      <c r="G393" s="247"/>
      <c r="H393" s="247"/>
      <c r="I393" s="247"/>
      <c r="J393" s="247"/>
      <c r="K393" s="247"/>
      <c r="L393" s="248"/>
      <c r="M393" s="249"/>
      <c r="N393" s="249"/>
      <c r="O393" s="242"/>
    </row>
    <row r="394" spans="1:15" x14ac:dyDescent="0.2">
      <c r="A394" s="278"/>
      <c r="B394" s="278"/>
      <c r="C394" s="278"/>
      <c r="D394" s="277"/>
      <c r="E394" s="278"/>
      <c r="F394" s="278"/>
      <c r="G394" s="247"/>
      <c r="H394" s="247"/>
      <c r="I394" s="247"/>
      <c r="J394" s="247"/>
      <c r="K394" s="247"/>
      <c r="L394" s="248"/>
      <c r="M394" s="249"/>
      <c r="N394" s="249"/>
      <c r="O394" s="242"/>
    </row>
    <row r="395" spans="1:15" x14ac:dyDescent="0.2">
      <c r="A395" s="278"/>
      <c r="B395" s="278"/>
      <c r="C395" s="278"/>
      <c r="D395" s="277"/>
      <c r="E395" s="278"/>
      <c r="F395" s="278"/>
      <c r="G395" s="247"/>
      <c r="H395" s="247"/>
      <c r="I395" s="247"/>
      <c r="J395" s="247"/>
      <c r="K395" s="247"/>
      <c r="L395" s="248"/>
      <c r="M395" s="249"/>
      <c r="N395" s="249"/>
      <c r="O395" s="242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0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0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0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0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0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0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0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0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0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0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0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0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0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0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0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0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0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0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0"/>
      <c r="M414" s="251"/>
      <c r="N414" s="251"/>
      <c r="O414" s="88"/>
    </row>
    <row r="415" spans="1:15" x14ac:dyDescent="0.2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0"/>
      <c r="M415" s="251"/>
      <c r="N415" s="251"/>
      <c r="O415" s="88"/>
    </row>
    <row r="416" spans="1:15" x14ac:dyDescent="0.2">
      <c r="A416" s="278"/>
      <c r="B416" s="278"/>
      <c r="C416" s="278"/>
      <c r="D416" s="277"/>
      <c r="E416" s="278"/>
      <c r="F416" s="278"/>
      <c r="G416" s="20"/>
      <c r="H416" s="20"/>
      <c r="I416" s="20"/>
      <c r="J416" s="20"/>
      <c r="K416" s="20"/>
      <c r="L416" s="250"/>
      <c r="M416" s="251"/>
      <c r="N416" s="251"/>
      <c r="O416" s="88"/>
    </row>
    <row r="417" spans="1:15" x14ac:dyDescent="0.2">
      <c r="A417" s="278"/>
      <c r="B417" s="278"/>
      <c r="C417" s="278"/>
      <c r="D417" s="277"/>
      <c r="E417" s="278"/>
      <c r="F417" s="278"/>
      <c r="G417" s="20"/>
      <c r="H417" s="20"/>
      <c r="I417" s="20"/>
      <c r="J417" s="20"/>
      <c r="K417" s="20"/>
      <c r="L417" s="250"/>
      <c r="M417" s="251"/>
      <c r="N417" s="251"/>
      <c r="O417" s="88"/>
    </row>
    <row r="418" spans="1:15" x14ac:dyDescent="0.2">
      <c r="A418" s="278"/>
      <c r="B418" s="278"/>
      <c r="C418" s="278"/>
      <c r="D418" s="277"/>
      <c r="E418" s="278"/>
      <c r="F418" s="278"/>
      <c r="G418" s="20"/>
      <c r="H418" s="20"/>
      <c r="I418" s="20"/>
      <c r="J418" s="20"/>
      <c r="K418" s="20"/>
      <c r="L418" s="250"/>
      <c r="M418" s="251"/>
      <c r="N418" s="251"/>
      <c r="O418" s="88"/>
    </row>
    <row r="419" spans="1:15" x14ac:dyDescent="0.2">
      <c r="A419" s="278"/>
      <c r="B419" s="278"/>
      <c r="C419" s="278"/>
      <c r="D419" s="277"/>
      <c r="E419" s="278"/>
      <c r="F419" s="278"/>
      <c r="G419" s="20"/>
      <c r="H419" s="20"/>
      <c r="I419" s="20"/>
      <c r="J419" s="20"/>
      <c r="K419" s="20"/>
      <c r="L419" s="250"/>
      <c r="M419" s="251"/>
      <c r="N419" s="251"/>
      <c r="O419" s="88"/>
    </row>
    <row r="420" spans="1:15" x14ac:dyDescent="0.2">
      <c r="A420" s="278"/>
      <c r="B420" s="278"/>
      <c r="C420" s="278"/>
      <c r="D420" s="277"/>
      <c r="E420" s="278"/>
      <c r="F420" s="278"/>
      <c r="G420" s="20"/>
      <c r="H420" s="20"/>
      <c r="I420" s="20"/>
      <c r="J420" s="20"/>
      <c r="K420" s="20"/>
      <c r="L420" s="250"/>
      <c r="M420" s="251"/>
      <c r="N420" s="251"/>
      <c r="O420" s="88"/>
    </row>
    <row r="421" spans="1:15" x14ac:dyDescent="0.2">
      <c r="A421" s="278"/>
      <c r="B421" s="278"/>
      <c r="C421" s="278"/>
      <c r="D421" s="277"/>
      <c r="E421" s="278"/>
      <c r="F421" s="278"/>
      <c r="G421" s="20"/>
      <c r="H421" s="20"/>
      <c r="I421" s="20"/>
      <c r="J421" s="20"/>
      <c r="K421" s="20"/>
      <c r="L421" s="250"/>
      <c r="M421" s="251"/>
      <c r="N421" s="251"/>
      <c r="O421" s="88"/>
    </row>
    <row r="422" spans="1:15" x14ac:dyDescent="0.2">
      <c r="A422" s="278"/>
      <c r="B422" s="278"/>
      <c r="C422" s="278"/>
      <c r="D422" s="277"/>
      <c r="E422" s="278"/>
      <c r="F422" s="278"/>
      <c r="G422" s="20"/>
      <c r="H422" s="20"/>
      <c r="I422" s="20"/>
      <c r="J422" s="20"/>
      <c r="K422" s="20"/>
      <c r="L422" s="250"/>
      <c r="M422" s="251"/>
      <c r="N422" s="251"/>
      <c r="O422" s="88"/>
    </row>
    <row r="423" spans="1:15" x14ac:dyDescent="0.2">
      <c r="A423" s="278"/>
      <c r="B423" s="278"/>
      <c r="C423" s="278"/>
      <c r="D423" s="277"/>
      <c r="E423" s="278"/>
      <c r="F423" s="278"/>
      <c r="G423" s="20"/>
      <c r="H423" s="20"/>
      <c r="I423" s="20"/>
      <c r="J423" s="20"/>
      <c r="K423" s="20"/>
      <c r="L423" s="250"/>
      <c r="M423" s="251"/>
      <c r="N423" s="251"/>
      <c r="O423" s="88"/>
    </row>
    <row r="424" spans="1:15" x14ac:dyDescent="0.2">
      <c r="A424" s="278"/>
      <c r="B424" s="278"/>
      <c r="C424" s="278"/>
      <c r="D424" s="277"/>
      <c r="E424" s="278"/>
      <c r="F424" s="278"/>
      <c r="G424" s="20"/>
      <c r="H424" s="20"/>
      <c r="I424" s="20"/>
      <c r="J424" s="20"/>
      <c r="K424" s="20"/>
      <c r="L424" s="250"/>
      <c r="M424" s="251"/>
      <c r="N424" s="251"/>
      <c r="O424" s="88"/>
    </row>
    <row r="425" spans="1:15" x14ac:dyDescent="0.2">
      <c r="A425" s="278"/>
      <c r="B425" s="278"/>
      <c r="C425" s="278"/>
      <c r="D425" s="277"/>
      <c r="E425" s="278"/>
      <c r="F425" s="278"/>
      <c r="G425" s="20"/>
      <c r="H425" s="20"/>
      <c r="I425" s="20"/>
      <c r="J425" s="20"/>
      <c r="K425" s="20"/>
      <c r="L425" s="250"/>
      <c r="M425" s="251"/>
      <c r="N425" s="251"/>
      <c r="O425" s="88"/>
    </row>
    <row r="426" spans="1:15" x14ac:dyDescent="0.2">
      <c r="A426" s="278"/>
      <c r="B426" s="278"/>
      <c r="C426" s="278"/>
      <c r="D426" s="277"/>
      <c r="E426" s="278"/>
      <c r="F426" s="278"/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1:15" x14ac:dyDescent="0.2">
      <c r="A427" s="278"/>
      <c r="B427" s="278"/>
      <c r="C427" s="278"/>
      <c r="D427" s="277"/>
      <c r="E427" s="278"/>
      <c r="F427" s="278"/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1:15" x14ac:dyDescent="0.2">
      <c r="A428" s="278"/>
      <c r="B428" s="278"/>
      <c r="C428" s="278"/>
      <c r="D428" s="277"/>
      <c r="E428" s="278"/>
      <c r="F428" s="278"/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1:15" x14ac:dyDescent="0.2">
      <c r="A429" s="278"/>
      <c r="B429" s="278"/>
      <c r="C429" s="278"/>
      <c r="D429" s="277"/>
      <c r="E429" s="278"/>
      <c r="F429" s="278"/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1:15" x14ac:dyDescent="0.2">
      <c r="A430" s="278"/>
      <c r="B430" s="278"/>
      <c r="C430" s="278"/>
      <c r="D430" s="277"/>
      <c r="E430" s="278"/>
      <c r="F430" s="278"/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1:15" x14ac:dyDescent="0.2">
      <c r="A431" s="278"/>
      <c r="B431" s="278"/>
      <c r="C431" s="278"/>
      <c r="D431" s="277"/>
      <c r="E431" s="278"/>
      <c r="F431" s="278"/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1:15" x14ac:dyDescent="0.2">
      <c r="A432" s="278"/>
      <c r="B432" s="278"/>
      <c r="C432" s="278"/>
      <c r="D432" s="277"/>
      <c r="E432" s="278"/>
      <c r="F432" s="278"/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1:15" x14ac:dyDescent="0.2">
      <c r="A433" s="278"/>
      <c r="B433" s="278"/>
      <c r="C433" s="278"/>
      <c r="D433" s="277"/>
      <c r="E433" s="278"/>
      <c r="F433" s="278"/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1:15" x14ac:dyDescent="0.2">
      <c r="A434" s="278"/>
      <c r="B434" s="278"/>
      <c r="C434" s="278"/>
      <c r="D434" s="277"/>
      <c r="E434" s="278"/>
      <c r="F434" s="278"/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1:15" x14ac:dyDescent="0.2">
      <c r="A435" s="278"/>
      <c r="B435" s="278"/>
      <c r="C435" s="278"/>
      <c r="D435" s="277"/>
      <c r="E435" s="278"/>
      <c r="F435" s="278"/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1:15" x14ac:dyDescent="0.2">
      <c r="A436" s="278"/>
      <c r="B436" s="278"/>
      <c r="C436" s="278"/>
      <c r="D436" s="277"/>
      <c r="E436" s="278"/>
      <c r="F436" s="278"/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1:15" x14ac:dyDescent="0.2">
      <c r="A437" s="278"/>
      <c r="B437" s="278"/>
      <c r="C437" s="278"/>
      <c r="D437" s="277"/>
      <c r="E437" s="278"/>
      <c r="F437" s="278"/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1:15" x14ac:dyDescent="0.2">
      <c r="A438" s="278"/>
      <c r="B438" s="278"/>
      <c r="C438" s="278"/>
      <c r="D438" s="277"/>
      <c r="E438" s="278"/>
      <c r="F438" s="278"/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1:15" x14ac:dyDescent="0.2">
      <c r="A439" s="278"/>
      <c r="B439" s="278"/>
      <c r="C439" s="278"/>
      <c r="D439" s="277"/>
      <c r="E439" s="278"/>
      <c r="F439" s="278"/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1:15" x14ac:dyDescent="0.2">
      <c r="A440" s="278"/>
      <c r="B440" s="278"/>
      <c r="C440" s="278"/>
      <c r="D440" s="277"/>
      <c r="E440" s="278"/>
      <c r="F440" s="278"/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1:15" x14ac:dyDescent="0.2">
      <c r="A441" s="278"/>
      <c r="B441" s="278"/>
      <c r="C441" s="278"/>
      <c r="D441" s="277"/>
      <c r="E441" s="278"/>
      <c r="F441" s="278"/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1:15" x14ac:dyDescent="0.2">
      <c r="A442" s="278"/>
      <c r="B442" s="278"/>
      <c r="C442" s="278"/>
      <c r="D442" s="277"/>
      <c r="E442" s="278"/>
      <c r="F442" s="278"/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1:15" x14ac:dyDescent="0.2">
      <c r="A443" s="278"/>
      <c r="B443" s="278"/>
      <c r="C443" s="278"/>
      <c r="D443" s="277"/>
      <c r="E443" s="278"/>
      <c r="F443" s="278"/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1:15" x14ac:dyDescent="0.2">
      <c r="A444" s="278"/>
      <c r="B444" s="278"/>
      <c r="C444" s="278"/>
      <c r="D444" s="277"/>
      <c r="E444" s="278"/>
      <c r="F444" s="278"/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1:15" x14ac:dyDescent="0.2">
      <c r="A445" s="278"/>
      <c r="B445" s="278"/>
      <c r="C445" s="278"/>
      <c r="D445" s="277"/>
      <c r="E445" s="278"/>
      <c r="F445" s="278"/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1:15" x14ac:dyDescent="0.2">
      <c r="A446" s="278"/>
      <c r="B446" s="278"/>
      <c r="C446" s="278"/>
      <c r="D446" s="277"/>
      <c r="E446" s="278"/>
      <c r="F446" s="278"/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1:15" x14ac:dyDescent="0.2">
      <c r="A447" s="278"/>
      <c r="B447" s="278"/>
      <c r="C447" s="278"/>
      <c r="D447" s="277"/>
      <c r="E447" s="278"/>
      <c r="F447" s="278"/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1:15" x14ac:dyDescent="0.2">
      <c r="A448" s="278"/>
      <c r="B448" s="278"/>
      <c r="C448" s="278"/>
      <c r="D448" s="277"/>
      <c r="E448" s="278"/>
      <c r="F448" s="278"/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1:15" x14ac:dyDescent="0.2">
      <c r="A449" s="278"/>
      <c r="B449" s="278"/>
      <c r="C449" s="278"/>
      <c r="D449" s="277"/>
      <c r="E449" s="278"/>
      <c r="F449" s="278"/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1:15" x14ac:dyDescent="0.2">
      <c r="A450" s="278"/>
      <c r="B450" s="278"/>
      <c r="C450" s="278"/>
      <c r="D450" s="277"/>
      <c r="E450" s="278"/>
      <c r="F450" s="278"/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1:15" x14ac:dyDescent="0.2">
      <c r="A451" s="278"/>
      <c r="B451" s="278"/>
      <c r="C451" s="278"/>
      <c r="D451" s="277"/>
      <c r="E451" s="278"/>
      <c r="F451" s="278"/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1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1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1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1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1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1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1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1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1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1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1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1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1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2">
      <c r="G523" s="20"/>
      <c r="H523" s="20"/>
      <c r="I523" s="20"/>
      <c r="J523" s="20"/>
      <c r="K523" s="20"/>
      <c r="L523" s="251"/>
      <c r="M523" s="251"/>
      <c r="N523" s="251"/>
      <c r="O523" s="88"/>
    </row>
    <row r="524" spans="7:15" x14ac:dyDescent="0.2">
      <c r="G524" s="20"/>
      <c r="H524" s="20"/>
      <c r="I524" s="20"/>
      <c r="J524" s="20"/>
      <c r="K524" s="20"/>
      <c r="L524" s="251"/>
      <c r="M524" s="251"/>
      <c r="N524" s="251"/>
      <c r="O524" s="88"/>
    </row>
    <row r="525" spans="7:15" x14ac:dyDescent="0.2">
      <c r="G525" s="20"/>
      <c r="H525" s="20"/>
      <c r="I525" s="20"/>
      <c r="J525" s="20"/>
      <c r="K525" s="20"/>
      <c r="L525" s="251"/>
      <c r="M525" s="251"/>
      <c r="N525" s="251"/>
      <c r="O525" s="88"/>
    </row>
    <row r="526" spans="7:15" x14ac:dyDescent="0.2">
      <c r="G526" s="20"/>
      <c r="H526" s="20"/>
      <c r="I526" s="20"/>
      <c r="J526" s="20"/>
      <c r="K526" s="20"/>
      <c r="L526" s="251"/>
      <c r="M526" s="251"/>
      <c r="N526" s="251"/>
      <c r="O526" s="88"/>
    </row>
    <row r="527" spans="7:15" x14ac:dyDescent="0.2">
      <c r="G527" s="20"/>
      <c r="H527" s="20"/>
      <c r="I527" s="20"/>
      <c r="J527" s="20"/>
      <c r="K527" s="20"/>
      <c r="L527" s="251"/>
      <c r="M527" s="251"/>
      <c r="N527" s="251"/>
      <c r="O527" s="88"/>
    </row>
    <row r="528" spans="7:15" x14ac:dyDescent="0.2">
      <c r="G528" s="20"/>
      <c r="H528" s="20"/>
      <c r="I528" s="20"/>
      <c r="J528" s="20"/>
      <c r="K528" s="20"/>
      <c r="L528" s="251"/>
      <c r="M528" s="251"/>
      <c r="N528" s="251"/>
      <c r="O528" s="88"/>
    </row>
    <row r="529" spans="7:15" x14ac:dyDescent="0.2">
      <c r="G529" s="20"/>
      <c r="H529" s="20"/>
      <c r="I529" s="20"/>
      <c r="J529" s="20"/>
      <c r="K529" s="20"/>
      <c r="L529" s="251"/>
      <c r="M529" s="251"/>
      <c r="N529" s="251"/>
      <c r="O529" s="88"/>
    </row>
    <row r="530" spans="7:15" x14ac:dyDescent="0.2">
      <c r="G530" s="20"/>
      <c r="H530" s="20"/>
      <c r="I530" s="20"/>
      <c r="J530" s="20"/>
      <c r="K530" s="20"/>
      <c r="L530" s="251"/>
      <c r="M530" s="251"/>
      <c r="N530" s="251"/>
      <c r="O530" s="88"/>
    </row>
    <row r="531" spans="7:15" x14ac:dyDescent="0.2">
      <c r="G531" s="20"/>
      <c r="H531" s="20"/>
      <c r="I531" s="20"/>
      <c r="J531" s="20"/>
      <c r="K531" s="20"/>
      <c r="L531" s="251"/>
      <c r="M531" s="251"/>
      <c r="N531" s="251"/>
      <c r="O531" s="88"/>
    </row>
    <row r="532" spans="7:15" x14ac:dyDescent="0.2">
      <c r="G532" s="20"/>
      <c r="H532" s="20"/>
      <c r="I532" s="20"/>
      <c r="J532" s="20"/>
      <c r="K532" s="20"/>
      <c r="L532" s="251"/>
      <c r="M532" s="251"/>
      <c r="N532" s="251"/>
      <c r="O532" s="88"/>
    </row>
    <row r="533" spans="7:15" x14ac:dyDescent="0.2">
      <c r="G533" s="20"/>
      <c r="H533" s="20"/>
      <c r="I533" s="20"/>
      <c r="J533" s="20"/>
      <c r="K533" s="20"/>
      <c r="L533" s="251"/>
      <c r="M533" s="251"/>
      <c r="N533" s="251"/>
      <c r="O533" s="88"/>
    </row>
    <row r="534" spans="7:15" x14ac:dyDescent="0.2">
      <c r="G534" s="20"/>
      <c r="H534" s="20"/>
      <c r="I534" s="20"/>
      <c r="J534" s="20"/>
      <c r="K534" s="20"/>
      <c r="L534" s="251"/>
      <c r="M534" s="251"/>
      <c r="N534" s="251"/>
      <c r="O534" s="88"/>
    </row>
    <row r="535" spans="7:15" x14ac:dyDescent="0.2">
      <c r="G535" s="20"/>
      <c r="H535" s="20"/>
      <c r="I535" s="20"/>
      <c r="J535" s="20"/>
      <c r="K535" s="20"/>
      <c r="L535" s="251"/>
      <c r="M535" s="251"/>
      <c r="N535" s="251"/>
      <c r="O535" s="88"/>
    </row>
    <row r="536" spans="7:15" x14ac:dyDescent="0.2">
      <c r="G536" s="20"/>
      <c r="H536" s="20"/>
      <c r="I536" s="20"/>
      <c r="J536" s="20"/>
      <c r="K536" s="20"/>
      <c r="L536" s="251"/>
      <c r="M536" s="251"/>
      <c r="N536" s="251"/>
      <c r="O536" s="88"/>
    </row>
    <row r="537" spans="7:15" x14ac:dyDescent="0.2">
      <c r="G537" s="20"/>
      <c r="H537" s="20"/>
      <c r="I537" s="20"/>
      <c r="J537" s="20"/>
      <c r="K537" s="20"/>
      <c r="L537" s="251"/>
      <c r="M537" s="251"/>
      <c r="N537" s="251"/>
      <c r="O537" s="88"/>
    </row>
    <row r="538" spans="7:15" x14ac:dyDescent="0.2">
      <c r="G538" s="20"/>
      <c r="H538" s="20"/>
      <c r="I538" s="20"/>
      <c r="J538" s="20"/>
      <c r="K538" s="20"/>
      <c r="L538" s="251"/>
      <c r="M538" s="251"/>
      <c r="N538" s="251"/>
      <c r="O538" s="88"/>
    </row>
    <row r="539" spans="7:15" x14ac:dyDescent="0.2">
      <c r="G539" s="20"/>
      <c r="H539" s="20"/>
      <c r="I539" s="20"/>
      <c r="J539" s="20"/>
      <c r="K539" s="20"/>
      <c r="L539" s="251"/>
      <c r="M539" s="251"/>
      <c r="N539" s="251"/>
      <c r="O539" s="88"/>
    </row>
    <row r="540" spans="7:15" x14ac:dyDescent="0.2">
      <c r="G540" s="20"/>
      <c r="H540" s="20"/>
      <c r="I540" s="20"/>
      <c r="J540" s="20"/>
      <c r="K540" s="20"/>
      <c r="L540" s="251"/>
      <c r="M540" s="251"/>
      <c r="N540" s="251"/>
      <c r="O540" s="88"/>
    </row>
    <row r="541" spans="7:15" x14ac:dyDescent="0.2">
      <c r="G541" s="20"/>
      <c r="H541" s="20"/>
      <c r="I541" s="20"/>
      <c r="J541" s="20"/>
      <c r="K541" s="20"/>
      <c r="L541" s="251"/>
      <c r="M541" s="251"/>
      <c r="N541" s="251"/>
      <c r="O541" s="88"/>
    </row>
    <row r="542" spans="7:15" x14ac:dyDescent="0.2">
      <c r="G542" s="20"/>
      <c r="H542" s="20"/>
      <c r="I542" s="20"/>
      <c r="J542" s="20"/>
      <c r="K542" s="20"/>
      <c r="L542" s="251"/>
      <c r="M542" s="251"/>
      <c r="N542" s="251"/>
      <c r="O542" s="88"/>
    </row>
    <row r="543" spans="7:15" x14ac:dyDescent="0.2">
      <c r="G543" s="20"/>
      <c r="H543" s="20"/>
      <c r="I543" s="20"/>
      <c r="J543" s="20"/>
      <c r="K543" s="20"/>
      <c r="L543" s="251"/>
      <c r="M543" s="251"/>
      <c r="N543" s="251"/>
      <c r="O543" s="88"/>
    </row>
    <row r="544" spans="7:15" x14ac:dyDescent="0.2">
      <c r="G544" s="20"/>
      <c r="H544" s="20"/>
      <c r="I544" s="20"/>
      <c r="J544" s="20"/>
      <c r="K544" s="20"/>
      <c r="L544" s="251"/>
      <c r="M544" s="251"/>
      <c r="N544" s="251"/>
      <c r="O544" s="88"/>
    </row>
    <row r="545" spans="7:15" x14ac:dyDescent="0.2">
      <c r="G545" s="20"/>
      <c r="H545" s="20"/>
      <c r="I545" s="20"/>
      <c r="J545" s="20"/>
      <c r="K545" s="20"/>
      <c r="L545" s="251"/>
      <c r="M545" s="251"/>
      <c r="N545" s="251"/>
      <c r="O545" s="88"/>
    </row>
    <row r="546" spans="7:15" x14ac:dyDescent="0.2">
      <c r="G546" s="20"/>
      <c r="H546" s="20"/>
      <c r="I546" s="20"/>
      <c r="J546" s="20"/>
      <c r="K546" s="20"/>
      <c r="L546" s="251"/>
      <c r="M546" s="251"/>
      <c r="N546" s="251"/>
      <c r="O546" s="88"/>
    </row>
    <row r="547" spans="7:15" x14ac:dyDescent="0.2">
      <c r="G547" s="20"/>
      <c r="H547" s="20"/>
      <c r="I547" s="20"/>
      <c r="J547" s="20"/>
      <c r="K547" s="20"/>
      <c r="L547" s="251"/>
      <c r="M547" s="251"/>
      <c r="N547" s="251"/>
      <c r="O547" s="88"/>
    </row>
    <row r="548" spans="7:15" x14ac:dyDescent="0.2">
      <c r="G548" s="20"/>
      <c r="H548" s="20"/>
      <c r="I548" s="20"/>
      <c r="J548" s="20"/>
      <c r="K548" s="20"/>
      <c r="L548" s="251"/>
      <c r="M548" s="251"/>
      <c r="N548" s="251"/>
      <c r="O548" s="88"/>
    </row>
    <row r="549" spans="7:15" x14ac:dyDescent="0.2">
      <c r="G549" s="20"/>
      <c r="H549" s="20"/>
      <c r="I549" s="20"/>
      <c r="J549" s="20"/>
      <c r="K549" s="20"/>
      <c r="L549" s="251"/>
      <c r="M549" s="251"/>
      <c r="N549" s="251"/>
      <c r="O549" s="88"/>
    </row>
    <row r="550" spans="7:15" x14ac:dyDescent="0.2">
      <c r="G550" s="20"/>
      <c r="H550" s="20"/>
      <c r="I550" s="20"/>
      <c r="J550" s="20"/>
      <c r="K550" s="20"/>
      <c r="L550" s="251"/>
      <c r="M550" s="251"/>
      <c r="N550" s="251"/>
      <c r="O550" s="88"/>
    </row>
    <row r="551" spans="7:15" x14ac:dyDescent="0.2">
      <c r="G551" s="20"/>
      <c r="H551" s="20"/>
      <c r="I551" s="20"/>
      <c r="J551" s="20"/>
      <c r="K551" s="20"/>
      <c r="L551" s="251"/>
      <c r="M551" s="251"/>
      <c r="N551" s="251"/>
      <c r="O551" s="88"/>
    </row>
    <row r="552" spans="7:15" x14ac:dyDescent="0.2">
      <c r="G552" s="20"/>
      <c r="H552" s="20"/>
      <c r="I552" s="20"/>
      <c r="J552" s="20"/>
      <c r="K552" s="20"/>
      <c r="L552" s="251"/>
      <c r="M552" s="251"/>
      <c r="N552" s="251"/>
      <c r="O552" s="88"/>
    </row>
    <row r="553" spans="7:15" x14ac:dyDescent="0.2">
      <c r="G553" s="20"/>
      <c r="H553" s="20"/>
      <c r="I553" s="20"/>
      <c r="J553" s="20"/>
      <c r="K553" s="20"/>
      <c r="L553" s="251"/>
      <c r="M553" s="251"/>
      <c r="N553" s="251"/>
      <c r="O553" s="88"/>
    </row>
    <row r="554" spans="7:15" x14ac:dyDescent="0.2">
      <c r="G554" s="20"/>
      <c r="H554" s="20"/>
      <c r="I554" s="20"/>
      <c r="J554" s="20"/>
      <c r="K554" s="20"/>
      <c r="L554" s="251"/>
      <c r="M554" s="251"/>
      <c r="N554" s="251"/>
      <c r="O554" s="88"/>
    </row>
    <row r="555" spans="7:15" x14ac:dyDescent="0.2">
      <c r="G555" s="20"/>
      <c r="H555" s="20"/>
      <c r="I555" s="20"/>
      <c r="J555" s="20"/>
      <c r="K555" s="20"/>
      <c r="L555" s="251"/>
      <c r="M555" s="251"/>
      <c r="N555" s="251"/>
      <c r="O555" s="88"/>
    </row>
    <row r="556" spans="7:15" x14ac:dyDescent="0.2">
      <c r="G556" s="20"/>
      <c r="H556" s="20"/>
      <c r="I556" s="20"/>
      <c r="J556" s="20"/>
      <c r="K556" s="20"/>
      <c r="L556" s="251"/>
      <c r="M556" s="251"/>
      <c r="N556" s="251"/>
      <c r="O556" s="88"/>
    </row>
    <row r="557" spans="7:15" x14ac:dyDescent="0.2">
      <c r="G557" s="20"/>
      <c r="H557" s="20"/>
      <c r="I557" s="20"/>
      <c r="J557" s="20"/>
      <c r="K557" s="20"/>
      <c r="L557" s="251"/>
      <c r="M557" s="251"/>
      <c r="N557" s="251"/>
      <c r="O557" s="88"/>
    </row>
    <row r="558" spans="7:15" x14ac:dyDescent="0.2">
      <c r="G558" s="20"/>
      <c r="H558" s="20"/>
      <c r="I558" s="20"/>
      <c r="J558" s="20"/>
      <c r="K558" s="20"/>
      <c r="L558" s="251"/>
      <c r="M558" s="251"/>
      <c r="N558" s="251"/>
      <c r="O558" s="88"/>
    </row>
    <row r="559" spans="7:15" x14ac:dyDescent="0.2">
      <c r="G559" s="20"/>
      <c r="H559" s="20"/>
      <c r="I559" s="20"/>
      <c r="J559" s="20"/>
      <c r="K559" s="20"/>
      <c r="L559" s="251"/>
      <c r="M559" s="251"/>
      <c r="N559" s="251"/>
      <c r="O559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83 K12:K183">
    <cfRule type="expression" dxfId="5" priority="2">
      <formula>IF($A12&lt;&gt;"",1,0)</formula>
    </cfRule>
  </conditionalFormatting>
  <conditionalFormatting sqref="E12:F183">
    <cfRule type="expression" dxfId="4" priority="1">
      <formula>IF(AND($A12&lt;&gt;"",$E12=""),1,0)</formula>
    </cfRule>
  </conditionalFormatting>
  <conditionalFormatting sqref="A222:O283">
    <cfRule type="expression" dxfId="3" priority="12">
      <formula>IF($A222&lt;&gt;"",1,0)</formula>
    </cfRule>
  </conditionalFormatting>
  <conditionalFormatting sqref="A12:O183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83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Sheffield</v>
      </c>
      <c r="D5" s="96"/>
    </row>
    <row r="6" spans="1:15" ht="13.5" x14ac:dyDescent="0.2">
      <c r="B6" s="142" t="s">
        <v>56</v>
      </c>
      <c r="C6" s="180">
        <f>UKPRN</f>
        <v>10007157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38085000</v>
      </c>
      <c r="E10" s="213">
        <v>53154000</v>
      </c>
      <c r="F10" s="213">
        <v>62208000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3683000</v>
      </c>
      <c r="E11" s="214">
        <v>3619000</v>
      </c>
      <c r="F11" s="214">
        <v>3634000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2789000</v>
      </c>
      <c r="E12" s="214">
        <v>4103000</v>
      </c>
      <c r="F12" s="214">
        <v>4585000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1472000</v>
      </c>
      <c r="E13" s="214">
        <v>1236000</v>
      </c>
      <c r="F13" s="214">
        <v>732000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2096000</v>
      </c>
      <c r="E14" s="214">
        <v>4760000</v>
      </c>
      <c r="F14" s="214">
        <v>12352000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3940000</v>
      </c>
      <c r="E15" s="215">
        <v>4789000</v>
      </c>
      <c r="F15" s="215">
        <v>5363000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749000</v>
      </c>
      <c r="E16" s="212">
        <v>691000</v>
      </c>
      <c r="F16" s="212">
        <v>508000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1893000</v>
      </c>
      <c r="E17" s="212">
        <v>2333000</v>
      </c>
      <c r="F17" s="212">
        <v>1315000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54707000</v>
      </c>
      <c r="E18" s="211">
        <v>74685000</v>
      </c>
      <c r="F18" s="211">
        <v>90697000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786954000</v>
      </c>
      <c r="G20" s="4" t="s">
        <v>113</v>
      </c>
      <c r="H20" s="4"/>
      <c r="I20" s="100"/>
      <c r="K20" s="179" t="s">
        <v>144</v>
      </c>
      <c r="L20" s="183">
        <v>786954000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500000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4395000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2019-07-17T09:55:29Z</dcterms:modified>
</cp:coreProperties>
</file>