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<sst xmlns="http://schemas.openxmlformats.org/spreadsheetml/2006/main" count="658" uniqueCount="233">
  <si>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</si>
  <si>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</si>
  <si>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</si>
  <si>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</si>
  <si>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</si>
  <si>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</si>
  <si>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</si>
  <si>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</si>
  <si>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</si>
  <si>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</si>
  <si>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</si>
  <si>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</si>
  <si>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</si>
  <si>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</si>
  <si>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</si>
  <si>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</si>
  <si>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</si>
  <si>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</si>
  <si>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</si>
  <si>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</si>
  <si>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</si>
  <si>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</si>
  <si>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</si>
  <si>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</si>
  <si>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</si>
  <si>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</si>
  <si>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</si>
  <si>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</si>
  <si>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</si>
  <si>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</si>
  <si>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</si>
  <si>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</si>
  <si>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</si>
  <si>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</si>
  <si>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</si>
  <si>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</si>
  <si>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</si>
  <si>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</si>
  <si>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</si>
  <si>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</si>
  <si>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</si>
  <si>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</si>
  <si>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</si>
  <si>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</si>
  <si>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</si>
  <si>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</si>
  <si>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</si>
  <si>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</si>
  <si>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</si>
  <si>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</si>
  <si>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</si>
  <si>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</si>
  <si>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</si>
  <si>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</si>
  <si>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</si>
  <si>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</si>
  <si>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</si>
  <si>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</si>
  <si>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</si>
  <si>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</si>
  <si>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</si>
  <si>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</si>
  <si>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</si>
  <si>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</si>
  <si>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</si>
  <si>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</si>
  <si>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</si>
  <si>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</si>
  <si>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</si>
  <si>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</si>
  <si>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</si>
  <si>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</si>
  <si>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</si>
  <si>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</si>
  <si>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</si>
  <si>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</si>
  <si>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</si>
  <si>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</si>
  <si>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</si>
  <si>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</si>
  <si>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</si>
  <si>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</si>
  <si>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</si>
  <si>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</si>
  <si>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</si>
  <si>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</si>
  <si>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</si>
  <si>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</si>
  <si>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</si>
  <si>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</si>
  <si>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</si>
  <si>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</si>
  <si>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</si>
  <si>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</si>
  <si>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</si>
  <si>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</si>
  <si>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</si>
  <si>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</si>
  <si>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</si>
  <si>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</si>
  <si>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</si>
  <si>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</si>
  <si>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</si>
  <si>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</si>
  <si>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</si>
  <si>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</si>
  <si>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</si>
  <si>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</si>
  <si>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</si>
  <si>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</si>
  <si>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</si>
  <si>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</si>
  <si>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</si>
  <si>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</si>
  <si>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</si>
  <si>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</si>
  <si>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</si>
  <si>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</si>
  <si>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</si>
  <si>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</si>
  <si>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</si>
  <si>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</si>
  <si>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</si>
  <si>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</si>
  <si>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</si>
  <si>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</si>
  <si>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</si>
  <si>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</si>
  <si>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</si>
  <si>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</si>
  <si>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</si>
  <si>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</si>
  <si>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</si>
  <si>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</si>
  <si>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</si>
  <si>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</si>
  <si>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</si>
  <si>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</si>
  <si>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</si>
  <si>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</si>
  <si>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</si>
  <si>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</si>
  <si>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</si>
  <si>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</si>
  <si>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</si>
  <si>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</si>
  <si>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</si>
  <si>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</si>
  <si>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</si>
  <si>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</si>
  <si>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</si>
  <si>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</si>
  <si>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</si>
  <si>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</si>
  <si>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</si>
  <si>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</si>
  <si>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</si>
  <si>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</si>
  <si>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</si>
  <si>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</si>
  <si>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</si>
  <si>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</si>
  <si>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</si>
  <si>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</si>
  <si>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</si>
  <si>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</si>
  <si>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</si>
  <si>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</si>
  <si>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</si>
  <si>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</si>
  <si>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</si>
  <si>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</si>
  <si>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</si>
  <si>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</si>
  <si>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</si>
  <si>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</si>
  <si>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</si>
  <si>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</si>
  <si>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</si>
  <si>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</si>
  <si>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</si>
  <si>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</si>
  <si>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</si>
  <si>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</si>
  <si>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</si>
  <si>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</si>
  <si>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</si>
  <si>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</si>
  <si>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</si>
  <si>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</si>
  <si>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</si>
  <si>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</si>
  <si>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</si>
  <si>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</si>
  <si>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</si>
  <si>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</si>
  <si>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</si>
  <si>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</si>
  <si>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</si>
  <si>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Southampton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</si>
  <si>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</si>
  <si>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</si>
  <si>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</si>
  <si>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</si>
  <si>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</si>
  <si>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</si>
  <si>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</si>
  <si>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</si>
  <si>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Psychology, Psychiatry and Neuroscience</t>
  </si>
  <si>
    <t>Biological Sciences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</si>
  <si>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</si>
  <si>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</si>
  <si>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</si>
  <si>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</si>
  <si>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</si>
  <si>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</si>
  <si>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Electrical and Electronic Engineering, Metallurgy and Materials</t>
  </si>
  <si>
    <t>General Engineering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</si>
  <si>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</si>
  <si>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</si>
  <si>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</si>
  <si>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</si>
  <si>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</si>
  <si>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</si>
  <si>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</si>
  <si>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Education</t>
  </si>
  <si>
    <t>D</t>
  </si>
  <si>
    <t>Modern Languages and Linguistics</t>
  </si>
  <si>
    <t>English Language and Literature</t>
  </si>
  <si>
    <t>History</t>
  </si>
  <si>
    <t>Philosophy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</si>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</sst>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Southampton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10007158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10007158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33576701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33576701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33576701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2095296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2731272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1655356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8058935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48117560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52512560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9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Southampton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10007158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33576701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2095296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16.899999999999999</v>
      </c>
      <c r="G16" s="225">
        <v>46.1</v>
      </c>
      <c r="H16" s="225">
        <v>31.1</v>
      </c>
      <c r="I16" s="225">
        <v>2.4</v>
      </c>
      <c r="J16" s="225">
        <v>3.5</v>
      </c>
      <c r="K16" s="226">
        <v>24.233000000000001</v>
      </c>
      <c r="L16" s="226">
        <v>66.102999999999994</v>
      </c>
      <c r="M16" s="226">
        <v>44.594000000000001</v>
      </c>
      <c r="N16" s="226">
        <v>3.4409999999999998</v>
      </c>
      <c r="O16" s="226">
        <v>5.0190000000000001</v>
      </c>
      <c r="P16" s="226">
        <v>90.335999999999999</v>
      </c>
      <c r="Q16" s="226">
        <v>96.932000000000002</v>
      </c>
      <c r="R16" s="226">
        <v>66.102999999999994</v>
      </c>
      <c r="S16" s="226">
        <v>0</v>
      </c>
      <c r="T16" s="226">
        <v>0</v>
      </c>
      <c r="U16" s="226">
        <v>0</v>
      </c>
      <c r="V16" s="226">
        <v>163.03399999999999</v>
      </c>
      <c r="W16" s="227">
        <v>2188591</v>
      </c>
      <c r="X16" s="227">
        <v>0</v>
      </c>
      <c r="Y16" s="227">
        <v>136575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61.3</v>
      </c>
      <c r="G17" s="225">
        <v>33.4</v>
      </c>
      <c r="H17" s="225">
        <v>5.3</v>
      </c>
      <c r="I17" s="225">
        <v>0</v>
      </c>
      <c r="J17" s="225">
        <v>0</v>
      </c>
      <c r="K17" s="226">
        <v>87.897999999999996</v>
      </c>
      <c r="L17" s="226">
        <v>47.892000000000003</v>
      </c>
      <c r="M17" s="226">
        <v>7.6</v>
      </c>
      <c r="N17" s="226">
        <v>0</v>
      </c>
      <c r="O17" s="226">
        <v>0</v>
      </c>
      <c r="P17" s="226">
        <v>135.79</v>
      </c>
      <c r="Q17" s="226">
        <v>351.59199999999998</v>
      </c>
      <c r="R17" s="226">
        <v>47.892000000000003</v>
      </c>
      <c r="S17" s="226">
        <v>0</v>
      </c>
      <c r="T17" s="226">
        <v>0</v>
      </c>
      <c r="U17" s="226">
        <v>0</v>
      </c>
      <c r="V17" s="226">
        <v>399.48500000000001</v>
      </c>
      <c r="W17" s="227">
        <v>945010</v>
      </c>
      <c r="X17" s="227">
        <v>0</v>
      </c>
      <c r="Y17" s="227">
        <v>58972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12.5</v>
      </c>
      <c r="G18" s="225">
        <v>87.5</v>
      </c>
      <c r="H18" s="225">
        <v>0</v>
      </c>
      <c r="I18" s="225">
        <v>0</v>
      </c>
      <c r="J18" s="225">
        <v>0</v>
      </c>
      <c r="K18" s="226">
        <v>17.923999999999999</v>
      </c>
      <c r="L18" s="226">
        <v>125.46599999999999</v>
      </c>
      <c r="M18" s="226">
        <v>0</v>
      </c>
      <c r="N18" s="226">
        <v>0</v>
      </c>
      <c r="O18" s="226">
        <v>0</v>
      </c>
      <c r="P18" s="226">
        <v>143.38999999999999</v>
      </c>
      <c r="Q18" s="226">
        <v>71.694999999999993</v>
      </c>
      <c r="R18" s="226">
        <v>125.46599999999999</v>
      </c>
      <c r="S18" s="226">
        <v>0</v>
      </c>
      <c r="T18" s="226">
        <v>0</v>
      </c>
      <c r="U18" s="226">
        <v>0</v>
      </c>
      <c r="V18" s="226">
        <v>197.161</v>
      </c>
      <c r="W18" s="227">
        <v>353328</v>
      </c>
      <c r="X18" s="227">
        <v>0</v>
      </c>
      <c r="Y18" s="227">
        <v>22049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41.9</v>
      </c>
      <c r="G19" s="225">
        <v>44.1</v>
      </c>
      <c r="H19" s="225">
        <v>11.7</v>
      </c>
      <c r="I19" s="225">
        <v>2.2999999999999998</v>
      </c>
      <c r="J19" s="225">
        <v>0</v>
      </c>
      <c r="K19" s="226">
        <v>4.399</v>
      </c>
      <c r="L19" s="226">
        <v>4.6310000000000002</v>
      </c>
      <c r="M19" s="226">
        <v>1.228</v>
      </c>
      <c r="N19" s="226">
        <v>0.24199999999999999</v>
      </c>
      <c r="O19" s="226">
        <v>0</v>
      </c>
      <c r="P19" s="226">
        <v>9.0299999999999994</v>
      </c>
      <c r="Q19" s="226">
        <v>17.597999999999999</v>
      </c>
      <c r="R19" s="226">
        <v>4.6310000000000002</v>
      </c>
      <c r="S19" s="226">
        <v>0</v>
      </c>
      <c r="T19" s="226">
        <v>0</v>
      </c>
      <c r="U19" s="226">
        <v>0</v>
      </c>
      <c r="V19" s="226">
        <v>22.228999999999999</v>
      </c>
      <c r="W19" s="227">
        <v>298398</v>
      </c>
      <c r="X19" s="227">
        <v>0</v>
      </c>
      <c r="Y19" s="227">
        <v>18621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50</v>
      </c>
      <c r="G20" s="225">
        <v>50</v>
      </c>
      <c r="H20" s="225">
        <v>0</v>
      </c>
      <c r="I20" s="225">
        <v>0</v>
      </c>
      <c r="J20" s="225">
        <v>0</v>
      </c>
      <c r="K20" s="226">
        <v>5.25</v>
      </c>
      <c r="L20" s="226">
        <v>5.25</v>
      </c>
      <c r="M20" s="226">
        <v>0</v>
      </c>
      <c r="N20" s="226">
        <v>0</v>
      </c>
      <c r="O20" s="226">
        <v>0</v>
      </c>
      <c r="P20" s="226">
        <v>10.5</v>
      </c>
      <c r="Q20" s="226">
        <v>21</v>
      </c>
      <c r="R20" s="226">
        <v>5.25</v>
      </c>
      <c r="S20" s="226">
        <v>0</v>
      </c>
      <c r="T20" s="226">
        <v>0</v>
      </c>
      <c r="U20" s="226">
        <v>0</v>
      </c>
      <c r="V20" s="226">
        <v>26.25</v>
      </c>
      <c r="W20" s="227">
        <v>62096</v>
      </c>
      <c r="X20" s="227">
        <v>0</v>
      </c>
      <c r="Y20" s="227">
        <v>3875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75</v>
      </c>
      <c r="H21" s="225">
        <v>25</v>
      </c>
      <c r="I21" s="225">
        <v>0</v>
      </c>
      <c r="J21" s="225">
        <v>0</v>
      </c>
      <c r="K21" s="226">
        <v>0</v>
      </c>
      <c r="L21" s="226">
        <v>7.875</v>
      </c>
      <c r="M21" s="226">
        <v>2.625</v>
      </c>
      <c r="N21" s="226">
        <v>0</v>
      </c>
      <c r="O21" s="226">
        <v>0</v>
      </c>
      <c r="P21" s="226">
        <v>7.875</v>
      </c>
      <c r="Q21" s="226">
        <v>0</v>
      </c>
      <c r="R21" s="226">
        <v>7.875</v>
      </c>
      <c r="S21" s="226">
        <v>0</v>
      </c>
      <c r="T21" s="226">
        <v>0</v>
      </c>
      <c r="U21" s="226">
        <v>0</v>
      </c>
      <c r="V21" s="226">
        <v>7.875</v>
      </c>
      <c r="W21" s="227">
        <v>14113</v>
      </c>
      <c r="X21" s="227">
        <v>0</v>
      </c>
      <c r="Y21" s="227">
        <v>881</v>
      </c>
    </row>
    <row r="22" spans="1:25" s="50" customFormat="1" ht="27" x14ac:dyDescent="0.2">
      <c r="A22" s="270" t="s">
        <v>200</v>
      </c>
      <c r="B22" s="270">
        <v>3</v>
      </c>
      <c r="C22" s="270" t="s">
        <v>201</v>
      </c>
      <c r="D22" s="270" t="s">
        <v>207</v>
      </c>
      <c r="E22" s="270" t="s">
        <v>203</v>
      </c>
      <c r="F22" s="225">
        <v>27.9</v>
      </c>
      <c r="G22" s="225">
        <v>62.8</v>
      </c>
      <c r="H22" s="225">
        <v>8.6</v>
      </c>
      <c r="I22" s="225">
        <v>0.7</v>
      </c>
      <c r="J22" s="225">
        <v>0</v>
      </c>
      <c r="K22" s="226">
        <v>9.625</v>
      </c>
      <c r="L22" s="226">
        <v>21.666</v>
      </c>
      <c r="M22" s="226">
        <v>2.9670000000000001</v>
      </c>
      <c r="N22" s="226">
        <v>0.24199999999999999</v>
      </c>
      <c r="O22" s="226">
        <v>0</v>
      </c>
      <c r="P22" s="226">
        <v>31.291</v>
      </c>
      <c r="Q22" s="226">
        <v>38.502000000000002</v>
      </c>
      <c r="R22" s="226">
        <v>21.666</v>
      </c>
      <c r="S22" s="226">
        <v>0</v>
      </c>
      <c r="T22" s="226">
        <v>0</v>
      </c>
      <c r="U22" s="226">
        <v>0</v>
      </c>
      <c r="V22" s="226">
        <v>60.167999999999999</v>
      </c>
      <c r="W22" s="227">
        <v>807702</v>
      </c>
      <c r="X22" s="227">
        <v>0</v>
      </c>
      <c r="Y22" s="227">
        <v>50403</v>
      </c>
    </row>
    <row r="23" spans="1:25" s="50" customFormat="1" ht="27" x14ac:dyDescent="0.2">
      <c r="A23" s="270" t="s">
        <v>200</v>
      </c>
      <c r="B23" s="270">
        <v>3</v>
      </c>
      <c r="C23" s="270" t="s">
        <v>201</v>
      </c>
      <c r="D23" s="270" t="s">
        <v>207</v>
      </c>
      <c r="E23" s="270" t="s">
        <v>204</v>
      </c>
      <c r="F23" s="225">
        <v>100</v>
      </c>
      <c r="G23" s="225">
        <v>0</v>
      </c>
      <c r="H23" s="225">
        <v>0</v>
      </c>
      <c r="I23" s="225">
        <v>0</v>
      </c>
      <c r="J23" s="225">
        <v>0</v>
      </c>
      <c r="K23" s="226">
        <v>34.5</v>
      </c>
      <c r="L23" s="226">
        <v>0</v>
      </c>
      <c r="M23" s="226">
        <v>0</v>
      </c>
      <c r="N23" s="226">
        <v>0</v>
      </c>
      <c r="O23" s="226">
        <v>0</v>
      </c>
      <c r="P23" s="226">
        <v>34.5</v>
      </c>
      <c r="Q23" s="226">
        <v>138</v>
      </c>
      <c r="R23" s="226">
        <v>0</v>
      </c>
      <c r="S23" s="226">
        <v>0</v>
      </c>
      <c r="T23" s="226">
        <v>0</v>
      </c>
      <c r="U23" s="226">
        <v>0</v>
      </c>
      <c r="V23" s="226">
        <v>138</v>
      </c>
      <c r="W23" s="227">
        <v>326449</v>
      </c>
      <c r="X23" s="227">
        <v>0</v>
      </c>
      <c r="Y23" s="227">
        <v>20371</v>
      </c>
    </row>
    <row r="24" spans="1:25" s="50" customFormat="1" ht="27" x14ac:dyDescent="0.2">
      <c r="A24" s="270" t="s">
        <v>200</v>
      </c>
      <c r="B24" s="270">
        <v>3</v>
      </c>
      <c r="C24" s="270" t="s">
        <v>201</v>
      </c>
      <c r="D24" s="270" t="s">
        <v>207</v>
      </c>
      <c r="E24" s="270" t="s">
        <v>205</v>
      </c>
      <c r="F24" s="225">
        <v>100</v>
      </c>
      <c r="G24" s="225">
        <v>0</v>
      </c>
      <c r="H24" s="225">
        <v>0</v>
      </c>
      <c r="I24" s="225">
        <v>0</v>
      </c>
      <c r="J24" s="225">
        <v>0</v>
      </c>
      <c r="K24" s="226">
        <v>34.5</v>
      </c>
      <c r="L24" s="226">
        <v>0</v>
      </c>
      <c r="M24" s="226">
        <v>0</v>
      </c>
      <c r="N24" s="226">
        <v>0</v>
      </c>
      <c r="O24" s="226">
        <v>0</v>
      </c>
      <c r="P24" s="226">
        <v>34.5</v>
      </c>
      <c r="Q24" s="226">
        <v>138</v>
      </c>
      <c r="R24" s="226">
        <v>0</v>
      </c>
      <c r="S24" s="226">
        <v>0</v>
      </c>
      <c r="T24" s="226">
        <v>0</v>
      </c>
      <c r="U24" s="226">
        <v>0</v>
      </c>
      <c r="V24" s="226">
        <v>138</v>
      </c>
      <c r="W24" s="227">
        <v>247307</v>
      </c>
      <c r="X24" s="227">
        <v>0</v>
      </c>
      <c r="Y24" s="227">
        <v>15433</v>
      </c>
    </row>
    <row r="25" spans="1:25" s="50" customFormat="1" x14ac:dyDescent="0.2">
      <c r="A25" s="270" t="s">
        <v>200</v>
      </c>
      <c r="B25" s="270">
        <v>4</v>
      </c>
      <c r="C25" s="270" t="s">
        <v>201</v>
      </c>
      <c r="D25" s="270" t="s">
        <v>208</v>
      </c>
      <c r="E25" s="270" t="s">
        <v>203</v>
      </c>
      <c r="F25" s="225">
        <v>28.3</v>
      </c>
      <c r="G25" s="225">
        <v>40.700000000000003</v>
      </c>
      <c r="H25" s="225">
        <v>30.1</v>
      </c>
      <c r="I25" s="225">
        <v>0.9</v>
      </c>
      <c r="J25" s="225">
        <v>0</v>
      </c>
      <c r="K25" s="226">
        <v>9.3960000000000008</v>
      </c>
      <c r="L25" s="226">
        <v>13.512</v>
      </c>
      <c r="M25" s="226">
        <v>9.9930000000000003</v>
      </c>
      <c r="N25" s="226">
        <v>0.29899999999999999</v>
      </c>
      <c r="O25" s="226">
        <v>0</v>
      </c>
      <c r="P25" s="226">
        <v>22.908000000000001</v>
      </c>
      <c r="Q25" s="226">
        <v>37.582000000000001</v>
      </c>
      <c r="R25" s="226">
        <v>13.512</v>
      </c>
      <c r="S25" s="226">
        <v>0</v>
      </c>
      <c r="T25" s="226">
        <v>0</v>
      </c>
      <c r="U25" s="226">
        <v>0</v>
      </c>
      <c r="V25" s="226">
        <v>51.094999999999999</v>
      </c>
      <c r="W25" s="227">
        <v>685902</v>
      </c>
      <c r="X25" s="227">
        <v>0</v>
      </c>
      <c r="Y25" s="227">
        <v>42803</v>
      </c>
    </row>
    <row r="26" spans="1:25" s="50" customFormat="1" x14ac:dyDescent="0.2">
      <c r="A26" s="270" t="s">
        <v>200</v>
      </c>
      <c r="B26" s="270">
        <v>4</v>
      </c>
      <c r="C26" s="270" t="s">
        <v>201</v>
      </c>
      <c r="D26" s="270" t="s">
        <v>208</v>
      </c>
      <c r="E26" s="270" t="s">
        <v>204</v>
      </c>
      <c r="F26" s="225">
        <v>80</v>
      </c>
      <c r="G26" s="225">
        <v>20</v>
      </c>
      <c r="H26" s="225">
        <v>0</v>
      </c>
      <c r="I26" s="225">
        <v>0</v>
      </c>
      <c r="J26" s="225">
        <v>0</v>
      </c>
      <c r="K26" s="226">
        <v>26.56</v>
      </c>
      <c r="L26" s="226">
        <v>6.64</v>
      </c>
      <c r="M26" s="226">
        <v>0</v>
      </c>
      <c r="N26" s="226">
        <v>0</v>
      </c>
      <c r="O26" s="226">
        <v>0</v>
      </c>
      <c r="P26" s="226">
        <v>33.200000000000003</v>
      </c>
      <c r="Q26" s="226">
        <v>106.24</v>
      </c>
      <c r="R26" s="226">
        <v>6.64</v>
      </c>
      <c r="S26" s="226">
        <v>0</v>
      </c>
      <c r="T26" s="226">
        <v>0</v>
      </c>
      <c r="U26" s="226">
        <v>0</v>
      </c>
      <c r="V26" s="226">
        <v>112.88</v>
      </c>
      <c r="W26" s="227">
        <v>267026</v>
      </c>
      <c r="X26" s="227">
        <v>0</v>
      </c>
      <c r="Y26" s="227">
        <v>16663</v>
      </c>
    </row>
    <row r="27" spans="1:25" s="50" customFormat="1" x14ac:dyDescent="0.2">
      <c r="A27" s="270" t="s">
        <v>200</v>
      </c>
      <c r="B27" s="270">
        <v>4</v>
      </c>
      <c r="C27" s="270" t="s">
        <v>201</v>
      </c>
      <c r="D27" s="270" t="s">
        <v>208</v>
      </c>
      <c r="E27" s="270" t="s">
        <v>205</v>
      </c>
      <c r="F27" s="225">
        <v>50</v>
      </c>
      <c r="G27" s="225">
        <v>50</v>
      </c>
      <c r="H27" s="225">
        <v>0</v>
      </c>
      <c r="I27" s="225">
        <v>0</v>
      </c>
      <c r="J27" s="225">
        <v>0</v>
      </c>
      <c r="K27" s="226">
        <v>16.600000000000001</v>
      </c>
      <c r="L27" s="226">
        <v>16.600000000000001</v>
      </c>
      <c r="M27" s="226">
        <v>0</v>
      </c>
      <c r="N27" s="226">
        <v>0</v>
      </c>
      <c r="O27" s="226">
        <v>0</v>
      </c>
      <c r="P27" s="226">
        <v>33.200000000000003</v>
      </c>
      <c r="Q27" s="226">
        <v>66.400000000000006</v>
      </c>
      <c r="R27" s="226">
        <v>16.600000000000001</v>
      </c>
      <c r="S27" s="226">
        <v>0</v>
      </c>
      <c r="T27" s="226">
        <v>0</v>
      </c>
      <c r="U27" s="226">
        <v>0</v>
      </c>
      <c r="V27" s="226">
        <v>83</v>
      </c>
      <c r="W27" s="227">
        <v>148743</v>
      </c>
      <c r="X27" s="227">
        <v>0</v>
      </c>
      <c r="Y27" s="227">
        <v>9282</v>
      </c>
    </row>
    <row r="28" spans="1:25" s="50" customFormat="1" x14ac:dyDescent="0.2">
      <c r="A28" s="270" t="s">
        <v>200</v>
      </c>
      <c r="B28" s="270">
        <v>5</v>
      </c>
      <c r="C28" s="270" t="s">
        <v>201</v>
      </c>
      <c r="D28" s="270" t="s">
        <v>209</v>
      </c>
      <c r="E28" s="270" t="s">
        <v>203</v>
      </c>
      <c r="F28" s="225">
        <v>16.100000000000001</v>
      </c>
      <c r="G28" s="225">
        <v>59.8</v>
      </c>
      <c r="H28" s="225">
        <v>23.2</v>
      </c>
      <c r="I28" s="225">
        <v>0.9</v>
      </c>
      <c r="J28" s="225">
        <v>0</v>
      </c>
      <c r="K28" s="226">
        <v>5.6029999999999998</v>
      </c>
      <c r="L28" s="226">
        <v>20.81</v>
      </c>
      <c r="M28" s="226">
        <v>8.0739999999999998</v>
      </c>
      <c r="N28" s="226">
        <v>0.313</v>
      </c>
      <c r="O28" s="226">
        <v>0</v>
      </c>
      <c r="P28" s="226">
        <v>26.413</v>
      </c>
      <c r="Q28" s="226">
        <v>22.411000000000001</v>
      </c>
      <c r="R28" s="226">
        <v>20.81</v>
      </c>
      <c r="S28" s="226">
        <v>0</v>
      </c>
      <c r="T28" s="226">
        <v>0</v>
      </c>
      <c r="U28" s="226">
        <v>0</v>
      </c>
      <c r="V28" s="226">
        <v>43.222000000000001</v>
      </c>
      <c r="W28" s="227">
        <v>580211</v>
      </c>
      <c r="X28" s="227">
        <v>0</v>
      </c>
      <c r="Y28" s="227">
        <v>36207</v>
      </c>
    </row>
    <row r="29" spans="1:25" s="50" customFormat="1" x14ac:dyDescent="0.2">
      <c r="A29" s="270" t="s">
        <v>200</v>
      </c>
      <c r="B29" s="270">
        <v>5</v>
      </c>
      <c r="C29" s="270" t="s">
        <v>201</v>
      </c>
      <c r="D29" s="270" t="s">
        <v>209</v>
      </c>
      <c r="E29" s="270" t="s">
        <v>204</v>
      </c>
      <c r="F29" s="225">
        <v>40</v>
      </c>
      <c r="G29" s="225">
        <v>60</v>
      </c>
      <c r="H29" s="225">
        <v>0</v>
      </c>
      <c r="I29" s="225">
        <v>0</v>
      </c>
      <c r="J29" s="225">
        <v>0</v>
      </c>
      <c r="K29" s="226">
        <v>13.92</v>
      </c>
      <c r="L29" s="226">
        <v>20.88</v>
      </c>
      <c r="M29" s="226">
        <v>0</v>
      </c>
      <c r="N29" s="226">
        <v>0</v>
      </c>
      <c r="O29" s="226">
        <v>0</v>
      </c>
      <c r="P29" s="226">
        <v>34.799999999999997</v>
      </c>
      <c r="Q29" s="226">
        <v>55.68</v>
      </c>
      <c r="R29" s="226">
        <v>20.88</v>
      </c>
      <c r="S29" s="226">
        <v>0</v>
      </c>
      <c r="T29" s="226">
        <v>0</v>
      </c>
      <c r="U29" s="226">
        <v>0</v>
      </c>
      <c r="V29" s="226">
        <v>76.56</v>
      </c>
      <c r="W29" s="227">
        <v>181108</v>
      </c>
      <c r="X29" s="227">
        <v>0</v>
      </c>
      <c r="Y29" s="227">
        <v>11302</v>
      </c>
    </row>
    <row r="30" spans="1:25" s="50" customFormat="1" x14ac:dyDescent="0.2">
      <c r="A30" s="270" t="s">
        <v>200</v>
      </c>
      <c r="B30" s="270">
        <v>5</v>
      </c>
      <c r="C30" s="270" t="s">
        <v>201</v>
      </c>
      <c r="D30" s="270" t="s">
        <v>209</v>
      </c>
      <c r="E30" s="270" t="s">
        <v>205</v>
      </c>
      <c r="F30" s="225">
        <v>0</v>
      </c>
      <c r="G30" s="225">
        <v>87.5</v>
      </c>
      <c r="H30" s="225">
        <v>12.5</v>
      </c>
      <c r="I30" s="225">
        <v>0</v>
      </c>
      <c r="J30" s="225">
        <v>0</v>
      </c>
      <c r="K30" s="226">
        <v>0</v>
      </c>
      <c r="L30" s="226">
        <v>30.45</v>
      </c>
      <c r="M30" s="226">
        <v>4.3499999999999996</v>
      </c>
      <c r="N30" s="226">
        <v>0</v>
      </c>
      <c r="O30" s="226">
        <v>0</v>
      </c>
      <c r="P30" s="226">
        <v>30.45</v>
      </c>
      <c r="Q30" s="226">
        <v>0</v>
      </c>
      <c r="R30" s="226">
        <v>30.45</v>
      </c>
      <c r="S30" s="226">
        <v>0</v>
      </c>
      <c r="T30" s="226">
        <v>0</v>
      </c>
      <c r="U30" s="226">
        <v>0</v>
      </c>
      <c r="V30" s="226">
        <v>30.45</v>
      </c>
      <c r="W30" s="227">
        <v>54569</v>
      </c>
      <c r="X30" s="227">
        <v>0</v>
      </c>
      <c r="Y30" s="227">
        <v>3405</v>
      </c>
    </row>
    <row r="31" spans="1:25" s="50" customFormat="1" x14ac:dyDescent="0.2">
      <c r="A31" s="270" t="s">
        <v>210</v>
      </c>
      <c r="B31" s="270">
        <v>7</v>
      </c>
      <c r="C31" s="270" t="s">
        <v>201</v>
      </c>
      <c r="D31" s="270" t="s">
        <v>211</v>
      </c>
      <c r="E31" s="270" t="s">
        <v>203</v>
      </c>
      <c r="F31" s="225">
        <v>30.9</v>
      </c>
      <c r="G31" s="225">
        <v>60.7</v>
      </c>
      <c r="H31" s="225">
        <v>7.1</v>
      </c>
      <c r="I31" s="225">
        <v>0.7</v>
      </c>
      <c r="J31" s="225">
        <v>0.6</v>
      </c>
      <c r="K31" s="226">
        <v>21.204000000000001</v>
      </c>
      <c r="L31" s="226">
        <v>41.652000000000001</v>
      </c>
      <c r="M31" s="226">
        <v>4.8719999999999999</v>
      </c>
      <c r="N31" s="226">
        <v>0.48</v>
      </c>
      <c r="O31" s="226">
        <v>0.41199999999999998</v>
      </c>
      <c r="P31" s="226">
        <v>62.856000000000002</v>
      </c>
      <c r="Q31" s="226">
        <v>84.813999999999993</v>
      </c>
      <c r="R31" s="226">
        <v>41.652000000000001</v>
      </c>
      <c r="S31" s="226">
        <v>0</v>
      </c>
      <c r="T31" s="226">
        <v>0</v>
      </c>
      <c r="U31" s="226">
        <v>0</v>
      </c>
      <c r="V31" s="226">
        <v>126.467</v>
      </c>
      <c r="W31" s="227">
        <v>1893762</v>
      </c>
      <c r="X31" s="227">
        <v>0</v>
      </c>
      <c r="Y31" s="227">
        <v>118177</v>
      </c>
    </row>
    <row r="32" spans="1:25" s="50" customFormat="1" x14ac:dyDescent="0.2">
      <c r="A32" s="270" t="s">
        <v>210</v>
      </c>
      <c r="B32" s="270">
        <v>7</v>
      </c>
      <c r="C32" s="270" t="s">
        <v>201</v>
      </c>
      <c r="D32" s="270" t="s">
        <v>211</v>
      </c>
      <c r="E32" s="270" t="s">
        <v>204</v>
      </c>
      <c r="F32" s="225">
        <v>65</v>
      </c>
      <c r="G32" s="225">
        <v>25</v>
      </c>
      <c r="H32" s="225">
        <v>0</v>
      </c>
      <c r="I32" s="225">
        <v>0</v>
      </c>
      <c r="J32" s="225">
        <v>10</v>
      </c>
      <c r="K32" s="226">
        <v>44.603000000000002</v>
      </c>
      <c r="L32" s="226">
        <v>17.155000000000001</v>
      </c>
      <c r="M32" s="226">
        <v>0</v>
      </c>
      <c r="N32" s="226">
        <v>0</v>
      </c>
      <c r="O32" s="226">
        <v>6.8620000000000001</v>
      </c>
      <c r="P32" s="226">
        <v>61.758000000000003</v>
      </c>
      <c r="Q32" s="226">
        <v>178.41200000000001</v>
      </c>
      <c r="R32" s="226">
        <v>17.155000000000001</v>
      </c>
      <c r="S32" s="226">
        <v>0</v>
      </c>
      <c r="T32" s="226">
        <v>0</v>
      </c>
      <c r="U32" s="226">
        <v>0</v>
      </c>
      <c r="V32" s="226">
        <v>195.56700000000001</v>
      </c>
      <c r="W32" s="227">
        <v>576066</v>
      </c>
      <c r="X32" s="227">
        <v>0</v>
      </c>
      <c r="Y32" s="227">
        <v>35948</v>
      </c>
    </row>
    <row r="33" spans="1:25" s="50" customFormat="1" x14ac:dyDescent="0.2">
      <c r="A33" s="270" t="s">
        <v>210</v>
      </c>
      <c r="B33" s="270">
        <v>7</v>
      </c>
      <c r="C33" s="270" t="s">
        <v>201</v>
      </c>
      <c r="D33" s="270" t="s">
        <v>211</v>
      </c>
      <c r="E33" s="270" t="s">
        <v>205</v>
      </c>
      <c r="F33" s="225">
        <v>50</v>
      </c>
      <c r="G33" s="225">
        <v>50</v>
      </c>
      <c r="H33" s="225">
        <v>0</v>
      </c>
      <c r="I33" s="225">
        <v>0</v>
      </c>
      <c r="J33" s="225">
        <v>0</v>
      </c>
      <c r="K33" s="226">
        <v>34.31</v>
      </c>
      <c r="L33" s="226">
        <v>34.31</v>
      </c>
      <c r="M33" s="226">
        <v>0</v>
      </c>
      <c r="N33" s="226">
        <v>0</v>
      </c>
      <c r="O33" s="226">
        <v>0</v>
      </c>
      <c r="P33" s="226">
        <v>68.62</v>
      </c>
      <c r="Q33" s="226">
        <v>137.24</v>
      </c>
      <c r="R33" s="226">
        <v>34.31</v>
      </c>
      <c r="S33" s="226">
        <v>0</v>
      </c>
      <c r="T33" s="226">
        <v>0</v>
      </c>
      <c r="U33" s="226">
        <v>0</v>
      </c>
      <c r="V33" s="226">
        <v>171.55</v>
      </c>
      <c r="W33" s="227">
        <v>375709</v>
      </c>
      <c r="X33" s="227">
        <v>0</v>
      </c>
      <c r="Y33" s="227">
        <v>23445</v>
      </c>
    </row>
    <row r="34" spans="1:25" s="50" customFormat="1" x14ac:dyDescent="0.2">
      <c r="A34" s="270" t="s">
        <v>210</v>
      </c>
      <c r="B34" s="270">
        <v>8</v>
      </c>
      <c r="C34" s="270" t="s">
        <v>201</v>
      </c>
      <c r="D34" s="270" t="s">
        <v>212</v>
      </c>
      <c r="E34" s="270" t="s">
        <v>203</v>
      </c>
      <c r="F34" s="225">
        <v>26.4</v>
      </c>
      <c r="G34" s="225">
        <v>67.3</v>
      </c>
      <c r="H34" s="225">
        <v>6.3</v>
      </c>
      <c r="I34" s="225">
        <v>0</v>
      </c>
      <c r="J34" s="225">
        <v>0</v>
      </c>
      <c r="K34" s="226">
        <v>11.827</v>
      </c>
      <c r="L34" s="226">
        <v>30.15</v>
      </c>
      <c r="M34" s="226">
        <v>2.8220000000000001</v>
      </c>
      <c r="N34" s="226">
        <v>0</v>
      </c>
      <c r="O34" s="226">
        <v>0</v>
      </c>
      <c r="P34" s="226">
        <v>41.978000000000002</v>
      </c>
      <c r="Q34" s="226">
        <v>47.308999999999997</v>
      </c>
      <c r="R34" s="226">
        <v>30.15</v>
      </c>
      <c r="S34" s="226">
        <v>0</v>
      </c>
      <c r="T34" s="226">
        <v>0</v>
      </c>
      <c r="U34" s="226">
        <v>0</v>
      </c>
      <c r="V34" s="226">
        <v>77.459000000000003</v>
      </c>
      <c r="W34" s="227">
        <v>1159905</v>
      </c>
      <c r="X34" s="227">
        <v>0</v>
      </c>
      <c r="Y34" s="227">
        <v>72382</v>
      </c>
    </row>
    <row r="35" spans="1:25" s="50" customFormat="1" x14ac:dyDescent="0.2">
      <c r="A35" s="270" t="s">
        <v>210</v>
      </c>
      <c r="B35" s="270">
        <v>8</v>
      </c>
      <c r="C35" s="270" t="s">
        <v>201</v>
      </c>
      <c r="D35" s="270" t="s">
        <v>212</v>
      </c>
      <c r="E35" s="270" t="s">
        <v>204</v>
      </c>
      <c r="F35" s="225">
        <v>50</v>
      </c>
      <c r="G35" s="225">
        <v>42</v>
      </c>
      <c r="H35" s="225">
        <v>8</v>
      </c>
      <c r="I35" s="225">
        <v>0</v>
      </c>
      <c r="J35" s="225">
        <v>0</v>
      </c>
      <c r="K35" s="226">
        <v>22.4</v>
      </c>
      <c r="L35" s="226">
        <v>18.815999999999999</v>
      </c>
      <c r="M35" s="226">
        <v>3.5840000000000001</v>
      </c>
      <c r="N35" s="226">
        <v>0</v>
      </c>
      <c r="O35" s="226">
        <v>0</v>
      </c>
      <c r="P35" s="226">
        <v>41.216000000000001</v>
      </c>
      <c r="Q35" s="226">
        <v>89.6</v>
      </c>
      <c r="R35" s="226">
        <v>18.815999999999999</v>
      </c>
      <c r="S35" s="226">
        <v>0</v>
      </c>
      <c r="T35" s="226">
        <v>0</v>
      </c>
      <c r="U35" s="226">
        <v>0</v>
      </c>
      <c r="V35" s="226">
        <v>108.416</v>
      </c>
      <c r="W35" s="227">
        <v>319353</v>
      </c>
      <c r="X35" s="227">
        <v>0</v>
      </c>
      <c r="Y35" s="227">
        <v>19929</v>
      </c>
    </row>
    <row r="36" spans="1:25" s="50" customFormat="1" x14ac:dyDescent="0.2">
      <c r="A36" s="270" t="s">
        <v>210</v>
      </c>
      <c r="B36" s="270">
        <v>8</v>
      </c>
      <c r="C36" s="270" t="s">
        <v>201</v>
      </c>
      <c r="D36" s="270" t="s">
        <v>212</v>
      </c>
      <c r="E36" s="270" t="s">
        <v>205</v>
      </c>
      <c r="F36" s="225">
        <v>10</v>
      </c>
      <c r="G36" s="225">
        <v>90</v>
      </c>
      <c r="H36" s="225">
        <v>0</v>
      </c>
      <c r="I36" s="225">
        <v>0</v>
      </c>
      <c r="J36" s="225">
        <v>0</v>
      </c>
      <c r="K36" s="226">
        <v>4.4800000000000004</v>
      </c>
      <c r="L36" s="226">
        <v>40.32</v>
      </c>
      <c r="M36" s="226">
        <v>0</v>
      </c>
      <c r="N36" s="226">
        <v>0</v>
      </c>
      <c r="O36" s="226">
        <v>0</v>
      </c>
      <c r="P36" s="226">
        <v>44.8</v>
      </c>
      <c r="Q36" s="226">
        <v>17.920000000000002</v>
      </c>
      <c r="R36" s="226">
        <v>40.32</v>
      </c>
      <c r="S36" s="226">
        <v>0</v>
      </c>
      <c r="T36" s="226">
        <v>0</v>
      </c>
      <c r="U36" s="226">
        <v>0</v>
      </c>
      <c r="V36" s="226">
        <v>58.24</v>
      </c>
      <c r="W36" s="227">
        <v>127551</v>
      </c>
      <c r="X36" s="227">
        <v>0</v>
      </c>
      <c r="Y36" s="227">
        <v>7960</v>
      </c>
    </row>
    <row r="37" spans="1:25" s="50" customFormat="1" x14ac:dyDescent="0.2">
      <c r="A37" s="270" t="s">
        <v>210</v>
      </c>
      <c r="B37" s="270">
        <v>9</v>
      </c>
      <c r="C37" s="270" t="s">
        <v>201</v>
      </c>
      <c r="D37" s="270" t="s">
        <v>213</v>
      </c>
      <c r="E37" s="270" t="s">
        <v>203</v>
      </c>
      <c r="F37" s="225">
        <v>25</v>
      </c>
      <c r="G37" s="225">
        <v>69.2</v>
      </c>
      <c r="H37" s="225">
        <v>5.8</v>
      </c>
      <c r="I37" s="225">
        <v>0</v>
      </c>
      <c r="J37" s="225">
        <v>0</v>
      </c>
      <c r="K37" s="226">
        <v>8.6999999999999993</v>
      </c>
      <c r="L37" s="226">
        <v>24.082000000000001</v>
      </c>
      <c r="M37" s="226">
        <v>2.0179999999999998</v>
      </c>
      <c r="N37" s="226">
        <v>0</v>
      </c>
      <c r="O37" s="226">
        <v>0</v>
      </c>
      <c r="P37" s="226">
        <v>32.781999999999996</v>
      </c>
      <c r="Q37" s="226">
        <v>34.799999999999997</v>
      </c>
      <c r="R37" s="226">
        <v>24.082000000000001</v>
      </c>
      <c r="S37" s="226">
        <v>0</v>
      </c>
      <c r="T37" s="226">
        <v>0</v>
      </c>
      <c r="U37" s="226">
        <v>0</v>
      </c>
      <c r="V37" s="226">
        <v>58.881999999999998</v>
      </c>
      <c r="W37" s="227">
        <v>881717</v>
      </c>
      <c r="X37" s="227">
        <v>0</v>
      </c>
      <c r="Y37" s="227">
        <v>55022</v>
      </c>
    </row>
    <row r="38" spans="1:25" s="50" customFormat="1" x14ac:dyDescent="0.2">
      <c r="A38" s="270" t="s">
        <v>210</v>
      </c>
      <c r="B38" s="270">
        <v>9</v>
      </c>
      <c r="C38" s="270" t="s">
        <v>201</v>
      </c>
      <c r="D38" s="270" t="s">
        <v>213</v>
      </c>
      <c r="E38" s="270" t="s">
        <v>204</v>
      </c>
      <c r="F38" s="225">
        <v>60</v>
      </c>
      <c r="G38" s="225">
        <v>40</v>
      </c>
      <c r="H38" s="225">
        <v>0</v>
      </c>
      <c r="I38" s="225">
        <v>0</v>
      </c>
      <c r="J38" s="225">
        <v>0</v>
      </c>
      <c r="K38" s="226">
        <v>20.88</v>
      </c>
      <c r="L38" s="226">
        <v>13.92</v>
      </c>
      <c r="M38" s="226">
        <v>0</v>
      </c>
      <c r="N38" s="226">
        <v>0</v>
      </c>
      <c r="O38" s="226">
        <v>0</v>
      </c>
      <c r="P38" s="226">
        <v>34.799999999999997</v>
      </c>
      <c r="Q38" s="226">
        <v>83.52</v>
      </c>
      <c r="R38" s="226">
        <v>13.92</v>
      </c>
      <c r="S38" s="226">
        <v>0</v>
      </c>
      <c r="T38" s="226">
        <v>0</v>
      </c>
      <c r="U38" s="226">
        <v>0</v>
      </c>
      <c r="V38" s="226">
        <v>97.44</v>
      </c>
      <c r="W38" s="227">
        <v>287021</v>
      </c>
      <c r="X38" s="227">
        <v>0</v>
      </c>
      <c r="Y38" s="227">
        <v>17911</v>
      </c>
    </row>
    <row r="39" spans="1:25" s="50" customFormat="1" x14ac:dyDescent="0.2">
      <c r="A39" s="270" t="s">
        <v>210</v>
      </c>
      <c r="B39" s="270">
        <v>9</v>
      </c>
      <c r="C39" s="270" t="s">
        <v>201</v>
      </c>
      <c r="D39" s="270" t="s">
        <v>213</v>
      </c>
      <c r="E39" s="270" t="s">
        <v>205</v>
      </c>
      <c r="F39" s="225">
        <v>15</v>
      </c>
      <c r="G39" s="225">
        <v>70</v>
      </c>
      <c r="H39" s="225">
        <v>15</v>
      </c>
      <c r="I39" s="225">
        <v>0</v>
      </c>
      <c r="J39" s="225">
        <v>0</v>
      </c>
      <c r="K39" s="226">
        <v>5.22</v>
      </c>
      <c r="L39" s="226">
        <v>24.36</v>
      </c>
      <c r="M39" s="226">
        <v>5.22</v>
      </c>
      <c r="N39" s="226">
        <v>0</v>
      </c>
      <c r="O39" s="226">
        <v>0</v>
      </c>
      <c r="P39" s="226">
        <v>29.58</v>
      </c>
      <c r="Q39" s="226">
        <v>20.88</v>
      </c>
      <c r="R39" s="226">
        <v>24.36</v>
      </c>
      <c r="S39" s="226">
        <v>0</v>
      </c>
      <c r="T39" s="226">
        <v>0</v>
      </c>
      <c r="U39" s="226">
        <v>0</v>
      </c>
      <c r="V39" s="226">
        <v>45.24</v>
      </c>
      <c r="W39" s="227">
        <v>99079</v>
      </c>
      <c r="X39" s="227">
        <v>0</v>
      </c>
      <c r="Y39" s="227">
        <v>6183</v>
      </c>
    </row>
    <row r="40" spans="1:25" s="50" customFormat="1" x14ac:dyDescent="0.2">
      <c r="A40" s="270" t="s">
        <v>210</v>
      </c>
      <c r="B40" s="270">
        <v>10</v>
      </c>
      <c r="C40" s="270" t="s">
        <v>201</v>
      </c>
      <c r="D40" s="270" t="s">
        <v>214</v>
      </c>
      <c r="E40" s="270" t="s">
        <v>203</v>
      </c>
      <c r="F40" s="225">
        <v>17.3</v>
      </c>
      <c r="G40" s="225">
        <v>63</v>
      </c>
      <c r="H40" s="225">
        <v>19.7</v>
      </c>
      <c r="I40" s="225">
        <v>0</v>
      </c>
      <c r="J40" s="225">
        <v>0</v>
      </c>
      <c r="K40" s="226">
        <v>9.48</v>
      </c>
      <c r="L40" s="226">
        <v>34.524000000000001</v>
      </c>
      <c r="M40" s="226">
        <v>10.795999999999999</v>
      </c>
      <c r="N40" s="226">
        <v>0</v>
      </c>
      <c r="O40" s="226">
        <v>0</v>
      </c>
      <c r="P40" s="226">
        <v>44.003999999999998</v>
      </c>
      <c r="Q40" s="226">
        <v>37.921999999999997</v>
      </c>
      <c r="R40" s="226">
        <v>34.524000000000001</v>
      </c>
      <c r="S40" s="226">
        <v>0</v>
      </c>
      <c r="T40" s="226">
        <v>0</v>
      </c>
      <c r="U40" s="226">
        <v>0</v>
      </c>
      <c r="V40" s="226">
        <v>72.445999999999998</v>
      </c>
      <c r="W40" s="227">
        <v>1084829</v>
      </c>
      <c r="X40" s="227">
        <v>0</v>
      </c>
      <c r="Y40" s="227">
        <v>67697</v>
      </c>
    </row>
    <row r="41" spans="1:25" s="50" customFormat="1" x14ac:dyDescent="0.2">
      <c r="A41" s="270" t="s">
        <v>210</v>
      </c>
      <c r="B41" s="270">
        <v>10</v>
      </c>
      <c r="C41" s="270" t="s">
        <v>201</v>
      </c>
      <c r="D41" s="270" t="s">
        <v>214</v>
      </c>
      <c r="E41" s="270" t="s">
        <v>204</v>
      </c>
      <c r="F41" s="225">
        <v>30</v>
      </c>
      <c r="G41" s="225">
        <v>70</v>
      </c>
      <c r="H41" s="225">
        <v>0</v>
      </c>
      <c r="I41" s="225">
        <v>0</v>
      </c>
      <c r="J41" s="225">
        <v>0</v>
      </c>
      <c r="K41" s="226">
        <v>16.440000000000001</v>
      </c>
      <c r="L41" s="226">
        <v>38.36</v>
      </c>
      <c r="M41" s="226">
        <v>0</v>
      </c>
      <c r="N41" s="226">
        <v>0</v>
      </c>
      <c r="O41" s="226">
        <v>0</v>
      </c>
      <c r="P41" s="226">
        <v>54.8</v>
      </c>
      <c r="Q41" s="226">
        <v>65.760000000000005</v>
      </c>
      <c r="R41" s="226">
        <v>38.36</v>
      </c>
      <c r="S41" s="226">
        <v>0</v>
      </c>
      <c r="T41" s="226">
        <v>0</v>
      </c>
      <c r="U41" s="226">
        <v>0</v>
      </c>
      <c r="V41" s="226">
        <v>104.12</v>
      </c>
      <c r="W41" s="227">
        <v>306698</v>
      </c>
      <c r="X41" s="227">
        <v>0</v>
      </c>
      <c r="Y41" s="227">
        <v>19139</v>
      </c>
    </row>
    <row r="42" spans="1:25" s="50" customFormat="1" x14ac:dyDescent="0.2">
      <c r="A42" s="270" t="s">
        <v>210</v>
      </c>
      <c r="B42" s="270">
        <v>10</v>
      </c>
      <c r="C42" s="270" t="s">
        <v>201</v>
      </c>
      <c r="D42" s="270" t="s">
        <v>214</v>
      </c>
      <c r="E42" s="270" t="s">
        <v>205</v>
      </c>
      <c r="F42" s="225">
        <v>40</v>
      </c>
      <c r="G42" s="225">
        <v>60</v>
      </c>
      <c r="H42" s="225">
        <v>0</v>
      </c>
      <c r="I42" s="225">
        <v>0</v>
      </c>
      <c r="J42" s="225">
        <v>0</v>
      </c>
      <c r="K42" s="226">
        <v>21.92</v>
      </c>
      <c r="L42" s="226">
        <v>32.880000000000003</v>
      </c>
      <c r="M42" s="226">
        <v>0</v>
      </c>
      <c r="N42" s="226">
        <v>0</v>
      </c>
      <c r="O42" s="226">
        <v>0</v>
      </c>
      <c r="P42" s="226">
        <v>54.8</v>
      </c>
      <c r="Q42" s="226">
        <v>87.68</v>
      </c>
      <c r="R42" s="226">
        <v>32.880000000000003</v>
      </c>
      <c r="S42" s="226">
        <v>0</v>
      </c>
      <c r="T42" s="226">
        <v>0</v>
      </c>
      <c r="U42" s="226">
        <v>0</v>
      </c>
      <c r="V42" s="226">
        <v>120.56</v>
      </c>
      <c r="W42" s="227">
        <v>264037</v>
      </c>
      <c r="X42" s="227">
        <v>0</v>
      </c>
      <c r="Y42" s="227">
        <v>16477</v>
      </c>
    </row>
    <row r="43" spans="1:25" s="50" customFormat="1" x14ac:dyDescent="0.2">
      <c r="A43" s="270" t="s">
        <v>210</v>
      </c>
      <c r="B43" s="270">
        <v>11</v>
      </c>
      <c r="C43" s="270" t="s">
        <v>201</v>
      </c>
      <c r="D43" s="270" t="s">
        <v>215</v>
      </c>
      <c r="E43" s="270" t="s">
        <v>203</v>
      </c>
      <c r="F43" s="225">
        <v>30.5</v>
      </c>
      <c r="G43" s="225">
        <v>37.9</v>
      </c>
      <c r="H43" s="225">
        <v>24.1</v>
      </c>
      <c r="I43" s="225">
        <v>7</v>
      </c>
      <c r="J43" s="225">
        <v>0.5</v>
      </c>
      <c r="K43" s="226">
        <v>13.481</v>
      </c>
      <c r="L43" s="226">
        <v>16.751999999999999</v>
      </c>
      <c r="M43" s="226">
        <v>10.651999999999999</v>
      </c>
      <c r="N43" s="226">
        <v>3.0939999999999999</v>
      </c>
      <c r="O43" s="226">
        <v>0.221</v>
      </c>
      <c r="P43" s="226">
        <v>30.233000000000001</v>
      </c>
      <c r="Q43" s="226">
        <v>53.923999999999999</v>
      </c>
      <c r="R43" s="226">
        <v>16.751999999999999</v>
      </c>
      <c r="S43" s="226">
        <v>0</v>
      </c>
      <c r="T43" s="226">
        <v>0</v>
      </c>
      <c r="U43" s="226">
        <v>0</v>
      </c>
      <c r="V43" s="226">
        <v>70.676000000000002</v>
      </c>
      <c r="W43" s="227">
        <v>1058328</v>
      </c>
      <c r="X43" s="227">
        <v>0</v>
      </c>
      <c r="Y43" s="227">
        <v>66043</v>
      </c>
    </row>
    <row r="44" spans="1:25" s="50" customFormat="1" x14ac:dyDescent="0.2">
      <c r="A44" s="270" t="s">
        <v>210</v>
      </c>
      <c r="B44" s="270">
        <v>11</v>
      </c>
      <c r="C44" s="270" t="s">
        <v>201</v>
      </c>
      <c r="D44" s="270" t="s">
        <v>215</v>
      </c>
      <c r="E44" s="270" t="s">
        <v>204</v>
      </c>
      <c r="F44" s="225">
        <v>84</v>
      </c>
      <c r="G44" s="225">
        <v>16</v>
      </c>
      <c r="H44" s="225">
        <v>0</v>
      </c>
      <c r="I44" s="225">
        <v>0</v>
      </c>
      <c r="J44" s="225">
        <v>0</v>
      </c>
      <c r="K44" s="226">
        <v>37.128</v>
      </c>
      <c r="L44" s="226">
        <v>7.0720000000000001</v>
      </c>
      <c r="M44" s="226">
        <v>0</v>
      </c>
      <c r="N44" s="226">
        <v>0</v>
      </c>
      <c r="O44" s="226">
        <v>0</v>
      </c>
      <c r="P44" s="226">
        <v>44.2</v>
      </c>
      <c r="Q44" s="226">
        <v>148.512</v>
      </c>
      <c r="R44" s="226">
        <v>7.0720000000000001</v>
      </c>
      <c r="S44" s="226">
        <v>0</v>
      </c>
      <c r="T44" s="226">
        <v>0</v>
      </c>
      <c r="U44" s="226">
        <v>0</v>
      </c>
      <c r="V44" s="226">
        <v>155.584</v>
      </c>
      <c r="W44" s="227">
        <v>458292</v>
      </c>
      <c r="X44" s="227">
        <v>0</v>
      </c>
      <c r="Y44" s="227">
        <v>28599</v>
      </c>
    </row>
    <row r="45" spans="1:25" s="50" customFormat="1" x14ac:dyDescent="0.2">
      <c r="A45" s="270" t="s">
        <v>210</v>
      </c>
      <c r="B45" s="270">
        <v>11</v>
      </c>
      <c r="C45" s="270" t="s">
        <v>201</v>
      </c>
      <c r="D45" s="270" t="s">
        <v>215</v>
      </c>
      <c r="E45" s="270" t="s">
        <v>205</v>
      </c>
      <c r="F45" s="225">
        <v>50</v>
      </c>
      <c r="G45" s="225">
        <v>50</v>
      </c>
      <c r="H45" s="225">
        <v>0</v>
      </c>
      <c r="I45" s="225">
        <v>0</v>
      </c>
      <c r="J45" s="225">
        <v>0</v>
      </c>
      <c r="K45" s="226">
        <v>22.1</v>
      </c>
      <c r="L45" s="226">
        <v>22.1</v>
      </c>
      <c r="M45" s="226">
        <v>0</v>
      </c>
      <c r="N45" s="226">
        <v>0</v>
      </c>
      <c r="O45" s="226">
        <v>0</v>
      </c>
      <c r="P45" s="226">
        <v>44.2</v>
      </c>
      <c r="Q45" s="226">
        <v>88.4</v>
      </c>
      <c r="R45" s="226">
        <v>22.1</v>
      </c>
      <c r="S45" s="226">
        <v>0</v>
      </c>
      <c r="T45" s="226">
        <v>0</v>
      </c>
      <c r="U45" s="226">
        <v>0</v>
      </c>
      <c r="V45" s="226">
        <v>110.5</v>
      </c>
      <c r="W45" s="227">
        <v>242004</v>
      </c>
      <c r="X45" s="227">
        <v>0</v>
      </c>
      <c r="Y45" s="227">
        <v>15102</v>
      </c>
    </row>
    <row r="46" spans="1:25" s="50" customFormat="1" ht="27" x14ac:dyDescent="0.2">
      <c r="A46" s="270" t="s">
        <v>210</v>
      </c>
      <c r="B46" s="270">
        <v>13</v>
      </c>
      <c r="C46" s="270" t="s">
        <v>201</v>
      </c>
      <c r="D46" s="270" t="s">
        <v>216</v>
      </c>
      <c r="E46" s="270" t="s">
        <v>203</v>
      </c>
      <c r="F46" s="225">
        <v>25.2</v>
      </c>
      <c r="G46" s="225">
        <v>71.7</v>
      </c>
      <c r="H46" s="225">
        <v>2.8</v>
      </c>
      <c r="I46" s="225">
        <v>0.3</v>
      </c>
      <c r="J46" s="225">
        <v>0</v>
      </c>
      <c r="K46" s="226">
        <v>21.231000000000002</v>
      </c>
      <c r="L46" s="226">
        <v>60.406999999999996</v>
      </c>
      <c r="M46" s="226">
        <v>2.359</v>
      </c>
      <c r="N46" s="226">
        <v>0.253</v>
      </c>
      <c r="O46" s="226">
        <v>0</v>
      </c>
      <c r="P46" s="226">
        <v>81.638000000000005</v>
      </c>
      <c r="Q46" s="226">
        <v>84.924000000000007</v>
      </c>
      <c r="R46" s="226">
        <v>60.406999999999996</v>
      </c>
      <c r="S46" s="226">
        <v>0</v>
      </c>
      <c r="T46" s="226">
        <v>0</v>
      </c>
      <c r="U46" s="226">
        <v>0</v>
      </c>
      <c r="V46" s="226">
        <v>145.33099999999999</v>
      </c>
      <c r="W46" s="227">
        <v>2176248</v>
      </c>
      <c r="X46" s="227">
        <v>0</v>
      </c>
      <c r="Y46" s="227">
        <v>135805</v>
      </c>
    </row>
    <row r="47" spans="1:25" s="50" customFormat="1" ht="27" x14ac:dyDescent="0.2">
      <c r="A47" s="270" t="s">
        <v>210</v>
      </c>
      <c r="B47" s="270">
        <v>13</v>
      </c>
      <c r="C47" s="270" t="s">
        <v>201</v>
      </c>
      <c r="D47" s="270" t="s">
        <v>216</v>
      </c>
      <c r="E47" s="270" t="s">
        <v>204</v>
      </c>
      <c r="F47" s="225">
        <v>54.4</v>
      </c>
      <c r="G47" s="225">
        <v>32.299999999999997</v>
      </c>
      <c r="H47" s="225">
        <v>13.3</v>
      </c>
      <c r="I47" s="225">
        <v>0</v>
      </c>
      <c r="J47" s="225">
        <v>0</v>
      </c>
      <c r="K47" s="226">
        <v>45.832000000000001</v>
      </c>
      <c r="L47" s="226">
        <v>27.213000000000001</v>
      </c>
      <c r="M47" s="226">
        <v>11.205</v>
      </c>
      <c r="N47" s="226">
        <v>0</v>
      </c>
      <c r="O47" s="226">
        <v>0</v>
      </c>
      <c r="P47" s="226">
        <v>73.045000000000002</v>
      </c>
      <c r="Q47" s="226">
        <v>183.328</v>
      </c>
      <c r="R47" s="226">
        <v>27.213000000000001</v>
      </c>
      <c r="S47" s="226">
        <v>0</v>
      </c>
      <c r="T47" s="226">
        <v>0</v>
      </c>
      <c r="U47" s="226">
        <v>0</v>
      </c>
      <c r="V47" s="226">
        <v>210.541</v>
      </c>
      <c r="W47" s="227">
        <v>620173</v>
      </c>
      <c r="X47" s="227">
        <v>0</v>
      </c>
      <c r="Y47" s="227">
        <v>38701</v>
      </c>
    </row>
    <row r="48" spans="1:25" s="50" customFormat="1" ht="27" x14ac:dyDescent="0.2">
      <c r="A48" s="270" t="s">
        <v>210</v>
      </c>
      <c r="B48" s="270">
        <v>13</v>
      </c>
      <c r="C48" s="270" t="s">
        <v>201</v>
      </c>
      <c r="D48" s="270" t="s">
        <v>216</v>
      </c>
      <c r="E48" s="270" t="s">
        <v>205</v>
      </c>
      <c r="F48" s="225">
        <v>50</v>
      </c>
      <c r="G48" s="225">
        <v>50</v>
      </c>
      <c r="H48" s="225">
        <v>0</v>
      </c>
      <c r="I48" s="225">
        <v>0</v>
      </c>
      <c r="J48" s="225">
        <v>0</v>
      </c>
      <c r="K48" s="226">
        <v>42.125</v>
      </c>
      <c r="L48" s="226">
        <v>42.125</v>
      </c>
      <c r="M48" s="226">
        <v>0</v>
      </c>
      <c r="N48" s="226">
        <v>0</v>
      </c>
      <c r="O48" s="226">
        <v>0</v>
      </c>
      <c r="P48" s="226">
        <v>84.25</v>
      </c>
      <c r="Q48" s="226">
        <v>168.5</v>
      </c>
      <c r="R48" s="226">
        <v>42.125</v>
      </c>
      <c r="S48" s="226">
        <v>0</v>
      </c>
      <c r="T48" s="226">
        <v>0</v>
      </c>
      <c r="U48" s="226">
        <v>0</v>
      </c>
      <c r="V48" s="226">
        <v>210.625</v>
      </c>
      <c r="W48" s="227">
        <v>461287</v>
      </c>
      <c r="X48" s="227">
        <v>0</v>
      </c>
      <c r="Y48" s="227">
        <v>28786</v>
      </c>
    </row>
    <row r="49" spans="1:25" s="50" customFormat="1" x14ac:dyDescent="0.2">
      <c r="A49" s="270" t="s">
        <v>210</v>
      </c>
      <c r="B49" s="270">
        <v>15</v>
      </c>
      <c r="C49" s="270" t="s">
        <v>201</v>
      </c>
      <c r="D49" s="270" t="s">
        <v>217</v>
      </c>
      <c r="E49" s="270" t="s">
        <v>203</v>
      </c>
      <c r="F49" s="225">
        <v>17.3</v>
      </c>
      <c r="G49" s="225">
        <v>72.5</v>
      </c>
      <c r="H49" s="225">
        <v>9.1</v>
      </c>
      <c r="I49" s="225">
        <v>0.5</v>
      </c>
      <c r="J49" s="225">
        <v>0.6</v>
      </c>
      <c r="K49" s="226">
        <v>33.256</v>
      </c>
      <c r="L49" s="226">
        <v>139.36699999999999</v>
      </c>
      <c r="M49" s="226">
        <v>17.492999999999999</v>
      </c>
      <c r="N49" s="226">
        <v>0.96099999999999997</v>
      </c>
      <c r="O49" s="226">
        <v>1.153</v>
      </c>
      <c r="P49" s="226">
        <v>172.62299999999999</v>
      </c>
      <c r="Q49" s="226">
        <v>133.023</v>
      </c>
      <c r="R49" s="226">
        <v>139.36699999999999</v>
      </c>
      <c r="S49" s="226">
        <v>0</v>
      </c>
      <c r="T49" s="226">
        <v>0</v>
      </c>
      <c r="U49" s="226">
        <v>0</v>
      </c>
      <c r="V49" s="226">
        <v>272.39</v>
      </c>
      <c r="W49" s="227">
        <v>4078876</v>
      </c>
      <c r="X49" s="227">
        <v>0</v>
      </c>
      <c r="Y49" s="227">
        <v>254535</v>
      </c>
    </row>
    <row r="50" spans="1:25" s="50" customFormat="1" x14ac:dyDescent="0.2">
      <c r="A50" s="270" t="s">
        <v>210</v>
      </c>
      <c r="B50" s="270">
        <v>15</v>
      </c>
      <c r="C50" s="270" t="s">
        <v>201</v>
      </c>
      <c r="D50" s="270" t="s">
        <v>217</v>
      </c>
      <c r="E50" s="270" t="s">
        <v>204</v>
      </c>
      <c r="F50" s="225">
        <v>54</v>
      </c>
      <c r="G50" s="225">
        <v>36</v>
      </c>
      <c r="H50" s="225">
        <v>10</v>
      </c>
      <c r="I50" s="225">
        <v>0</v>
      </c>
      <c r="J50" s="225">
        <v>0</v>
      </c>
      <c r="K50" s="226">
        <v>103.804</v>
      </c>
      <c r="L50" s="226">
        <v>69.203000000000003</v>
      </c>
      <c r="M50" s="226">
        <v>19.222999999999999</v>
      </c>
      <c r="N50" s="226">
        <v>0</v>
      </c>
      <c r="O50" s="226">
        <v>0</v>
      </c>
      <c r="P50" s="226">
        <v>173.00700000000001</v>
      </c>
      <c r="Q50" s="226">
        <v>415.21699999999998</v>
      </c>
      <c r="R50" s="226">
        <v>69.203000000000003</v>
      </c>
      <c r="S50" s="226">
        <v>0</v>
      </c>
      <c r="T50" s="226">
        <v>0</v>
      </c>
      <c r="U50" s="226">
        <v>0</v>
      </c>
      <c r="V50" s="226">
        <v>484.42</v>
      </c>
      <c r="W50" s="227">
        <v>1426917</v>
      </c>
      <c r="X50" s="227">
        <v>0</v>
      </c>
      <c r="Y50" s="227">
        <v>89044</v>
      </c>
    </row>
    <row r="51" spans="1:25" s="50" customFormat="1" x14ac:dyDescent="0.2">
      <c r="A51" s="270" t="s">
        <v>210</v>
      </c>
      <c r="B51" s="270">
        <v>15</v>
      </c>
      <c r="C51" s="270" t="s">
        <v>201</v>
      </c>
      <c r="D51" s="270" t="s">
        <v>217</v>
      </c>
      <c r="E51" s="270" t="s">
        <v>205</v>
      </c>
      <c r="F51" s="225">
        <v>75</v>
      </c>
      <c r="G51" s="225">
        <v>25</v>
      </c>
      <c r="H51" s="225">
        <v>0</v>
      </c>
      <c r="I51" s="225">
        <v>0</v>
      </c>
      <c r="J51" s="225">
        <v>0</v>
      </c>
      <c r="K51" s="226">
        <v>144.173</v>
      </c>
      <c r="L51" s="226">
        <v>48.057000000000002</v>
      </c>
      <c r="M51" s="226">
        <v>0</v>
      </c>
      <c r="N51" s="226">
        <v>0</v>
      </c>
      <c r="O51" s="226">
        <v>0</v>
      </c>
      <c r="P51" s="226">
        <v>192.23</v>
      </c>
      <c r="Q51" s="226">
        <v>576.69000000000005</v>
      </c>
      <c r="R51" s="226">
        <v>48.057000000000002</v>
      </c>
      <c r="S51" s="226">
        <v>0</v>
      </c>
      <c r="T51" s="226">
        <v>0</v>
      </c>
      <c r="U51" s="226">
        <v>0</v>
      </c>
      <c r="V51" s="226">
        <v>624.74800000000005</v>
      </c>
      <c r="W51" s="227">
        <v>1368250</v>
      </c>
      <c r="X51" s="227">
        <v>0</v>
      </c>
      <c r="Y51" s="227">
        <v>85383</v>
      </c>
    </row>
    <row r="52" spans="1:25" s="50" customFormat="1" x14ac:dyDescent="0.2">
      <c r="A52" s="270" t="s">
        <v>218</v>
      </c>
      <c r="B52" s="270">
        <v>17</v>
      </c>
      <c r="C52" s="270" t="s">
        <v>200</v>
      </c>
      <c r="D52" s="270" t="s">
        <v>219</v>
      </c>
      <c r="E52" s="270" t="s">
        <v>203</v>
      </c>
      <c r="F52" s="225">
        <v>23.7</v>
      </c>
      <c r="G52" s="225">
        <v>35.5</v>
      </c>
      <c r="H52" s="225">
        <v>39.5</v>
      </c>
      <c r="I52" s="225">
        <v>1.3</v>
      </c>
      <c r="J52" s="225">
        <v>0</v>
      </c>
      <c r="K52" s="226">
        <v>4.9530000000000003</v>
      </c>
      <c r="L52" s="226">
        <v>7.4189999999999996</v>
      </c>
      <c r="M52" s="226">
        <v>8.2550000000000008</v>
      </c>
      <c r="N52" s="226">
        <v>0.27200000000000002</v>
      </c>
      <c r="O52" s="226">
        <v>0</v>
      </c>
      <c r="P52" s="226">
        <v>12.372999999999999</v>
      </c>
      <c r="Q52" s="226">
        <v>19.812999999999999</v>
      </c>
      <c r="R52" s="226">
        <v>7.4189999999999996</v>
      </c>
      <c r="S52" s="226">
        <v>0</v>
      </c>
      <c r="T52" s="226">
        <v>0</v>
      </c>
      <c r="U52" s="226">
        <v>0</v>
      </c>
      <c r="V52" s="226">
        <v>27.233000000000001</v>
      </c>
      <c r="W52" s="227">
        <v>321681</v>
      </c>
      <c r="X52" s="227">
        <v>0</v>
      </c>
      <c r="Y52" s="227">
        <v>20074</v>
      </c>
    </row>
    <row r="53" spans="1:25" s="50" customFormat="1" x14ac:dyDescent="0.2">
      <c r="A53" s="270" t="s">
        <v>218</v>
      </c>
      <c r="B53" s="270">
        <v>17</v>
      </c>
      <c r="C53" s="270" t="s">
        <v>200</v>
      </c>
      <c r="D53" s="270" t="s">
        <v>219</v>
      </c>
      <c r="E53" s="270" t="s">
        <v>204</v>
      </c>
      <c r="F53" s="225">
        <v>50</v>
      </c>
      <c r="G53" s="225">
        <v>50</v>
      </c>
      <c r="H53" s="225">
        <v>0</v>
      </c>
      <c r="I53" s="225">
        <v>0</v>
      </c>
      <c r="J53" s="225">
        <v>0</v>
      </c>
      <c r="K53" s="226">
        <v>10.45</v>
      </c>
      <c r="L53" s="226">
        <v>10.45</v>
      </c>
      <c r="M53" s="226">
        <v>0</v>
      </c>
      <c r="N53" s="226">
        <v>0</v>
      </c>
      <c r="O53" s="226">
        <v>0</v>
      </c>
      <c r="P53" s="226">
        <v>20.9</v>
      </c>
      <c r="Q53" s="226">
        <v>41.8</v>
      </c>
      <c r="R53" s="226">
        <v>10.45</v>
      </c>
      <c r="S53" s="226">
        <v>0</v>
      </c>
      <c r="T53" s="226">
        <v>0</v>
      </c>
      <c r="U53" s="226">
        <v>0</v>
      </c>
      <c r="V53" s="226">
        <v>52.25</v>
      </c>
      <c r="W53" s="227">
        <v>141922</v>
      </c>
      <c r="X53" s="227">
        <v>0</v>
      </c>
      <c r="Y53" s="227">
        <v>8856</v>
      </c>
    </row>
    <row r="54" spans="1:25" s="50" customFormat="1" x14ac:dyDescent="0.2">
      <c r="A54" s="270" t="s">
        <v>218</v>
      </c>
      <c r="B54" s="270">
        <v>17</v>
      </c>
      <c r="C54" s="270" t="s">
        <v>200</v>
      </c>
      <c r="D54" s="270" t="s">
        <v>219</v>
      </c>
      <c r="E54" s="270" t="s">
        <v>205</v>
      </c>
      <c r="F54" s="225">
        <v>25</v>
      </c>
      <c r="G54" s="225">
        <v>75</v>
      </c>
      <c r="H54" s="225">
        <v>0</v>
      </c>
      <c r="I54" s="225">
        <v>0</v>
      </c>
      <c r="J54" s="225">
        <v>0</v>
      </c>
      <c r="K54" s="226">
        <v>5.2249999999999996</v>
      </c>
      <c r="L54" s="226">
        <v>15.675000000000001</v>
      </c>
      <c r="M54" s="226">
        <v>0</v>
      </c>
      <c r="N54" s="226">
        <v>0</v>
      </c>
      <c r="O54" s="226">
        <v>0</v>
      </c>
      <c r="P54" s="226">
        <v>20.9</v>
      </c>
      <c r="Q54" s="226">
        <v>20.9</v>
      </c>
      <c r="R54" s="226">
        <v>15.675000000000001</v>
      </c>
      <c r="S54" s="226">
        <v>0</v>
      </c>
      <c r="T54" s="226">
        <v>0</v>
      </c>
      <c r="U54" s="226">
        <v>0</v>
      </c>
      <c r="V54" s="226">
        <v>36.575000000000003</v>
      </c>
      <c r="W54" s="227">
        <v>64459</v>
      </c>
      <c r="X54" s="227">
        <v>0</v>
      </c>
      <c r="Y54" s="227">
        <v>4022</v>
      </c>
    </row>
    <row r="55" spans="1:25" s="50" customFormat="1" x14ac:dyDescent="0.2">
      <c r="A55" s="270" t="s">
        <v>218</v>
      </c>
      <c r="B55" s="270">
        <v>17</v>
      </c>
      <c r="C55" s="270" t="s">
        <v>210</v>
      </c>
      <c r="D55" s="270" t="s">
        <v>219</v>
      </c>
      <c r="E55" s="270" t="s">
        <v>203</v>
      </c>
      <c r="F55" s="225">
        <v>31.6</v>
      </c>
      <c r="G55" s="225">
        <v>46.5</v>
      </c>
      <c r="H55" s="225">
        <v>21</v>
      </c>
      <c r="I55" s="225">
        <v>0.9</v>
      </c>
      <c r="J55" s="225">
        <v>0</v>
      </c>
      <c r="K55" s="226">
        <v>10.112</v>
      </c>
      <c r="L55" s="226">
        <v>14.88</v>
      </c>
      <c r="M55" s="226">
        <v>6.72</v>
      </c>
      <c r="N55" s="226">
        <v>0.28799999999999998</v>
      </c>
      <c r="O55" s="226">
        <v>0</v>
      </c>
      <c r="P55" s="226">
        <v>24.992000000000001</v>
      </c>
      <c r="Q55" s="226">
        <v>40.448</v>
      </c>
      <c r="R55" s="226">
        <v>14.88</v>
      </c>
      <c r="S55" s="226">
        <v>0</v>
      </c>
      <c r="T55" s="226">
        <v>0</v>
      </c>
      <c r="U55" s="226">
        <v>0</v>
      </c>
      <c r="V55" s="226">
        <v>55.328000000000003</v>
      </c>
      <c r="W55" s="227">
        <v>653551</v>
      </c>
      <c r="X55" s="227">
        <v>0</v>
      </c>
      <c r="Y55" s="227">
        <v>40784</v>
      </c>
    </row>
    <row r="56" spans="1:25" s="50" customFormat="1" x14ac:dyDescent="0.2">
      <c r="A56" s="270" t="s">
        <v>218</v>
      </c>
      <c r="B56" s="270">
        <v>17</v>
      </c>
      <c r="C56" s="270" t="s">
        <v>210</v>
      </c>
      <c r="D56" s="270" t="s">
        <v>219</v>
      </c>
      <c r="E56" s="270" t="s">
        <v>204</v>
      </c>
      <c r="F56" s="225">
        <v>30</v>
      </c>
      <c r="G56" s="225">
        <v>50</v>
      </c>
      <c r="H56" s="225">
        <v>20</v>
      </c>
      <c r="I56" s="225">
        <v>0</v>
      </c>
      <c r="J56" s="225">
        <v>0</v>
      </c>
      <c r="K56" s="226">
        <v>9.6</v>
      </c>
      <c r="L56" s="226">
        <v>16</v>
      </c>
      <c r="M56" s="226">
        <v>6.4</v>
      </c>
      <c r="N56" s="226">
        <v>0</v>
      </c>
      <c r="O56" s="226">
        <v>0</v>
      </c>
      <c r="P56" s="226">
        <v>25.6</v>
      </c>
      <c r="Q56" s="226">
        <v>38.4</v>
      </c>
      <c r="R56" s="226">
        <v>16</v>
      </c>
      <c r="S56" s="226">
        <v>0</v>
      </c>
      <c r="T56" s="226">
        <v>0</v>
      </c>
      <c r="U56" s="226">
        <v>0</v>
      </c>
      <c r="V56" s="226">
        <v>54.4</v>
      </c>
      <c r="W56" s="227">
        <v>147762</v>
      </c>
      <c r="X56" s="227">
        <v>0</v>
      </c>
      <c r="Y56" s="227">
        <v>9221</v>
      </c>
    </row>
    <row r="57" spans="1:25" s="50" customFormat="1" x14ac:dyDescent="0.2">
      <c r="A57" s="270" t="s">
        <v>218</v>
      </c>
      <c r="B57" s="270">
        <v>17</v>
      </c>
      <c r="C57" s="270" t="s">
        <v>210</v>
      </c>
      <c r="D57" s="270" t="s">
        <v>219</v>
      </c>
      <c r="E57" s="270" t="s">
        <v>205</v>
      </c>
      <c r="F57" s="225">
        <v>37.5</v>
      </c>
      <c r="G57" s="225">
        <v>62.5</v>
      </c>
      <c r="H57" s="225">
        <v>0</v>
      </c>
      <c r="I57" s="225">
        <v>0</v>
      </c>
      <c r="J57" s="225">
        <v>0</v>
      </c>
      <c r="K57" s="226">
        <v>12</v>
      </c>
      <c r="L57" s="226">
        <v>20</v>
      </c>
      <c r="M57" s="226">
        <v>0</v>
      </c>
      <c r="N57" s="226">
        <v>0</v>
      </c>
      <c r="O57" s="226">
        <v>0</v>
      </c>
      <c r="P57" s="226">
        <v>32</v>
      </c>
      <c r="Q57" s="226">
        <v>48</v>
      </c>
      <c r="R57" s="226">
        <v>20</v>
      </c>
      <c r="S57" s="226">
        <v>0</v>
      </c>
      <c r="T57" s="226">
        <v>0</v>
      </c>
      <c r="U57" s="226">
        <v>0</v>
      </c>
      <c r="V57" s="226">
        <v>68</v>
      </c>
      <c r="W57" s="227">
        <v>119841</v>
      </c>
      <c r="X57" s="227">
        <v>0</v>
      </c>
      <c r="Y57" s="227">
        <v>7478</v>
      </c>
    </row>
    <row r="58" spans="1:25" s="50" customFormat="1" x14ac:dyDescent="0.2">
      <c r="A58" s="270" t="s">
        <v>218</v>
      </c>
      <c r="B58" s="270">
        <v>18</v>
      </c>
      <c r="C58" s="270" t="s">
        <v>201</v>
      </c>
      <c r="D58" s="270" t="s">
        <v>220</v>
      </c>
      <c r="E58" s="270" t="s">
        <v>203</v>
      </c>
      <c r="F58" s="225">
        <v>22</v>
      </c>
      <c r="G58" s="225">
        <v>37.799999999999997</v>
      </c>
      <c r="H58" s="225">
        <v>35.299999999999997</v>
      </c>
      <c r="I58" s="225">
        <v>3.7</v>
      </c>
      <c r="J58" s="225">
        <v>1.2</v>
      </c>
      <c r="K58" s="226">
        <v>4.7960000000000003</v>
      </c>
      <c r="L58" s="226">
        <v>8.24</v>
      </c>
      <c r="M58" s="226">
        <v>7.6950000000000003</v>
      </c>
      <c r="N58" s="226">
        <v>0.80700000000000005</v>
      </c>
      <c r="O58" s="226">
        <v>0.26200000000000001</v>
      </c>
      <c r="P58" s="226">
        <v>13.036</v>
      </c>
      <c r="Q58" s="226">
        <v>19.184000000000001</v>
      </c>
      <c r="R58" s="226">
        <v>8.24</v>
      </c>
      <c r="S58" s="226">
        <v>0</v>
      </c>
      <c r="T58" s="226">
        <v>0</v>
      </c>
      <c r="U58" s="226">
        <v>0</v>
      </c>
      <c r="V58" s="226">
        <v>27.423999999999999</v>
      </c>
      <c r="W58" s="227">
        <v>224790</v>
      </c>
      <c r="X58" s="227">
        <v>0</v>
      </c>
      <c r="Y58" s="227">
        <v>14028</v>
      </c>
    </row>
    <row r="59" spans="1:25" s="50" customFormat="1" x14ac:dyDescent="0.2">
      <c r="A59" s="270" t="s">
        <v>218</v>
      </c>
      <c r="B59" s="270">
        <v>18</v>
      </c>
      <c r="C59" s="270" t="s">
        <v>201</v>
      </c>
      <c r="D59" s="270" t="s">
        <v>220</v>
      </c>
      <c r="E59" s="270" t="s">
        <v>204</v>
      </c>
      <c r="F59" s="225">
        <v>10</v>
      </c>
      <c r="G59" s="225">
        <v>50</v>
      </c>
      <c r="H59" s="225">
        <v>40</v>
      </c>
      <c r="I59" s="225">
        <v>0</v>
      </c>
      <c r="J59" s="225">
        <v>0</v>
      </c>
      <c r="K59" s="226">
        <v>2.1800000000000002</v>
      </c>
      <c r="L59" s="226">
        <v>10.9</v>
      </c>
      <c r="M59" s="226">
        <v>8.7200000000000006</v>
      </c>
      <c r="N59" s="226">
        <v>0</v>
      </c>
      <c r="O59" s="226">
        <v>0</v>
      </c>
      <c r="P59" s="226">
        <v>13.08</v>
      </c>
      <c r="Q59" s="226">
        <v>8.7200000000000006</v>
      </c>
      <c r="R59" s="226">
        <v>10.9</v>
      </c>
      <c r="S59" s="226">
        <v>0</v>
      </c>
      <c r="T59" s="226">
        <v>0</v>
      </c>
      <c r="U59" s="226">
        <v>0</v>
      </c>
      <c r="V59" s="226">
        <v>19.62</v>
      </c>
      <c r="W59" s="227">
        <v>34986</v>
      </c>
      <c r="X59" s="227">
        <v>0</v>
      </c>
      <c r="Y59" s="227">
        <v>2183</v>
      </c>
    </row>
    <row r="60" spans="1:25" s="50" customFormat="1" x14ac:dyDescent="0.2">
      <c r="A60" s="270" t="s">
        <v>218</v>
      </c>
      <c r="B60" s="270">
        <v>18</v>
      </c>
      <c r="C60" s="270" t="s">
        <v>201</v>
      </c>
      <c r="D60" s="270" t="s">
        <v>220</v>
      </c>
      <c r="E60" s="270" t="s">
        <v>205</v>
      </c>
      <c r="F60" s="225">
        <v>0</v>
      </c>
      <c r="G60" s="225">
        <v>50</v>
      </c>
      <c r="H60" s="225">
        <v>50</v>
      </c>
      <c r="I60" s="225">
        <v>0</v>
      </c>
      <c r="J60" s="225">
        <v>0</v>
      </c>
      <c r="K60" s="226">
        <v>0</v>
      </c>
      <c r="L60" s="226">
        <v>10.9</v>
      </c>
      <c r="M60" s="226">
        <v>10.9</v>
      </c>
      <c r="N60" s="226">
        <v>0</v>
      </c>
      <c r="O60" s="226">
        <v>0</v>
      </c>
      <c r="P60" s="226">
        <v>10.9</v>
      </c>
      <c r="Q60" s="226">
        <v>0</v>
      </c>
      <c r="R60" s="226">
        <v>10.9</v>
      </c>
      <c r="S60" s="226">
        <v>0</v>
      </c>
      <c r="T60" s="226">
        <v>0</v>
      </c>
      <c r="U60" s="226">
        <v>0</v>
      </c>
      <c r="V60" s="226">
        <v>10.9</v>
      </c>
      <c r="W60" s="227">
        <v>14078</v>
      </c>
      <c r="X60" s="227">
        <v>0</v>
      </c>
      <c r="Y60" s="227">
        <v>879</v>
      </c>
    </row>
    <row r="61" spans="1:25" s="50" customFormat="1" x14ac:dyDescent="0.2">
      <c r="A61" s="270" t="s">
        <v>218</v>
      </c>
      <c r="B61" s="270">
        <v>19</v>
      </c>
      <c r="C61" s="270" t="s">
        <v>201</v>
      </c>
      <c r="D61" s="270" t="s">
        <v>221</v>
      </c>
      <c r="E61" s="270" t="s">
        <v>203</v>
      </c>
      <c r="F61" s="225">
        <v>12.1</v>
      </c>
      <c r="G61" s="225">
        <v>50</v>
      </c>
      <c r="H61" s="225">
        <v>29.8</v>
      </c>
      <c r="I61" s="225">
        <v>7.3</v>
      </c>
      <c r="J61" s="225">
        <v>0.8</v>
      </c>
      <c r="K61" s="226">
        <v>4.1619999999999999</v>
      </c>
      <c r="L61" s="226">
        <v>17.2</v>
      </c>
      <c r="M61" s="226">
        <v>10.250999999999999</v>
      </c>
      <c r="N61" s="226">
        <v>2.5110000000000001</v>
      </c>
      <c r="O61" s="226">
        <v>0.27500000000000002</v>
      </c>
      <c r="P61" s="226">
        <v>21.361999999999998</v>
      </c>
      <c r="Q61" s="226">
        <v>16.649999999999999</v>
      </c>
      <c r="R61" s="226">
        <v>17.2</v>
      </c>
      <c r="S61" s="226">
        <v>0</v>
      </c>
      <c r="T61" s="226">
        <v>0</v>
      </c>
      <c r="U61" s="226">
        <v>0</v>
      </c>
      <c r="V61" s="226">
        <v>33.85</v>
      </c>
      <c r="W61" s="227">
        <v>277456</v>
      </c>
      <c r="X61" s="227">
        <v>0</v>
      </c>
      <c r="Y61" s="227">
        <v>17314</v>
      </c>
    </row>
    <row r="62" spans="1:25" s="50" customFormat="1" x14ac:dyDescent="0.2">
      <c r="A62" s="270" t="s">
        <v>218</v>
      </c>
      <c r="B62" s="270">
        <v>19</v>
      </c>
      <c r="C62" s="270" t="s">
        <v>201</v>
      </c>
      <c r="D62" s="270" t="s">
        <v>221</v>
      </c>
      <c r="E62" s="270" t="s">
        <v>204</v>
      </c>
      <c r="F62" s="225">
        <v>40</v>
      </c>
      <c r="G62" s="225">
        <v>60</v>
      </c>
      <c r="H62" s="225">
        <v>0</v>
      </c>
      <c r="I62" s="225">
        <v>0</v>
      </c>
      <c r="J62" s="225">
        <v>0</v>
      </c>
      <c r="K62" s="226">
        <v>13.76</v>
      </c>
      <c r="L62" s="226">
        <v>20.64</v>
      </c>
      <c r="M62" s="226">
        <v>0</v>
      </c>
      <c r="N62" s="226">
        <v>0</v>
      </c>
      <c r="O62" s="226">
        <v>0</v>
      </c>
      <c r="P62" s="226">
        <v>34.4</v>
      </c>
      <c r="Q62" s="226">
        <v>55.04</v>
      </c>
      <c r="R62" s="226">
        <v>20.64</v>
      </c>
      <c r="S62" s="226">
        <v>0</v>
      </c>
      <c r="T62" s="226">
        <v>0</v>
      </c>
      <c r="U62" s="226">
        <v>0</v>
      </c>
      <c r="V62" s="226">
        <v>75.680000000000007</v>
      </c>
      <c r="W62" s="227">
        <v>134953</v>
      </c>
      <c r="X62" s="227">
        <v>0</v>
      </c>
      <c r="Y62" s="227">
        <v>8422</v>
      </c>
    </row>
    <row r="63" spans="1:25" s="50" customFormat="1" x14ac:dyDescent="0.2">
      <c r="A63" s="270" t="s">
        <v>218</v>
      </c>
      <c r="B63" s="270">
        <v>19</v>
      </c>
      <c r="C63" s="270" t="s">
        <v>201</v>
      </c>
      <c r="D63" s="270" t="s">
        <v>221</v>
      </c>
      <c r="E63" s="270" t="s">
        <v>205</v>
      </c>
      <c r="F63" s="225">
        <v>37.5</v>
      </c>
      <c r="G63" s="225">
        <v>62.5</v>
      </c>
      <c r="H63" s="225">
        <v>0</v>
      </c>
      <c r="I63" s="225">
        <v>0</v>
      </c>
      <c r="J63" s="225">
        <v>0</v>
      </c>
      <c r="K63" s="226">
        <v>12.9</v>
      </c>
      <c r="L63" s="226">
        <v>21.5</v>
      </c>
      <c r="M63" s="226">
        <v>0</v>
      </c>
      <c r="N63" s="226">
        <v>0</v>
      </c>
      <c r="O63" s="226">
        <v>0</v>
      </c>
      <c r="P63" s="226">
        <v>34.4</v>
      </c>
      <c r="Q63" s="226">
        <v>51.6</v>
      </c>
      <c r="R63" s="226">
        <v>21.5</v>
      </c>
      <c r="S63" s="226">
        <v>0</v>
      </c>
      <c r="T63" s="226">
        <v>0</v>
      </c>
      <c r="U63" s="226">
        <v>0</v>
      </c>
      <c r="V63" s="226">
        <v>73.099999999999994</v>
      </c>
      <c r="W63" s="227">
        <v>94413</v>
      </c>
      <c r="X63" s="227">
        <v>0</v>
      </c>
      <c r="Y63" s="227">
        <v>5892</v>
      </c>
    </row>
    <row r="64" spans="1:25" s="50" customFormat="1" x14ac:dyDescent="0.2">
      <c r="A64" s="270" t="s">
        <v>218</v>
      </c>
      <c r="B64" s="270">
        <v>20</v>
      </c>
      <c r="C64" s="270" t="s">
        <v>201</v>
      </c>
      <c r="D64" s="270" t="s">
        <v>222</v>
      </c>
      <c r="E64" s="270" t="s">
        <v>203</v>
      </c>
      <c r="F64" s="225">
        <v>21.7</v>
      </c>
      <c r="G64" s="225">
        <v>41</v>
      </c>
      <c r="H64" s="225">
        <v>34.9</v>
      </c>
      <c r="I64" s="225">
        <v>2.4</v>
      </c>
      <c r="J64" s="225">
        <v>0</v>
      </c>
      <c r="K64" s="226">
        <v>4.883</v>
      </c>
      <c r="L64" s="226">
        <v>9.2249999999999996</v>
      </c>
      <c r="M64" s="226">
        <v>7.8529999999999998</v>
      </c>
      <c r="N64" s="226">
        <v>0.54</v>
      </c>
      <c r="O64" s="226">
        <v>0</v>
      </c>
      <c r="P64" s="226">
        <v>14.106999999999999</v>
      </c>
      <c r="Q64" s="226">
        <v>19.53</v>
      </c>
      <c r="R64" s="226">
        <v>9.2249999999999996</v>
      </c>
      <c r="S64" s="226">
        <v>0</v>
      </c>
      <c r="T64" s="226">
        <v>0</v>
      </c>
      <c r="U64" s="226">
        <v>0</v>
      </c>
      <c r="V64" s="226">
        <v>28.754999999999999</v>
      </c>
      <c r="W64" s="227">
        <v>235697</v>
      </c>
      <c r="X64" s="227">
        <v>0</v>
      </c>
      <c r="Y64" s="227">
        <v>14708</v>
      </c>
    </row>
    <row r="65" spans="1:25" s="50" customFormat="1" x14ac:dyDescent="0.2">
      <c r="A65" s="270" t="s">
        <v>218</v>
      </c>
      <c r="B65" s="270">
        <v>20</v>
      </c>
      <c r="C65" s="270" t="s">
        <v>201</v>
      </c>
      <c r="D65" s="270" t="s">
        <v>222</v>
      </c>
      <c r="E65" s="270" t="s">
        <v>204</v>
      </c>
      <c r="F65" s="225">
        <v>0</v>
      </c>
      <c r="G65" s="225">
        <v>23.3</v>
      </c>
      <c r="H65" s="225">
        <v>76.7</v>
      </c>
      <c r="I65" s="225">
        <v>0</v>
      </c>
      <c r="J65" s="225">
        <v>0</v>
      </c>
      <c r="K65" s="226">
        <v>0</v>
      </c>
      <c r="L65" s="226">
        <v>5.242</v>
      </c>
      <c r="M65" s="226">
        <v>17.257999999999999</v>
      </c>
      <c r="N65" s="226">
        <v>0</v>
      </c>
      <c r="O65" s="226">
        <v>0</v>
      </c>
      <c r="P65" s="226">
        <v>5.242</v>
      </c>
      <c r="Q65" s="226">
        <v>0</v>
      </c>
      <c r="R65" s="226">
        <v>5.242</v>
      </c>
      <c r="S65" s="226">
        <v>0</v>
      </c>
      <c r="T65" s="226">
        <v>0</v>
      </c>
      <c r="U65" s="226">
        <v>0</v>
      </c>
      <c r="V65" s="226">
        <v>5.242</v>
      </c>
      <c r="W65" s="227">
        <v>9348</v>
      </c>
      <c r="X65" s="227">
        <v>0</v>
      </c>
      <c r="Y65" s="227">
        <v>583</v>
      </c>
    </row>
    <row r="66" spans="1:25" s="50" customFormat="1" x14ac:dyDescent="0.2">
      <c r="A66" s="270" t="s">
        <v>218</v>
      </c>
      <c r="B66" s="270">
        <v>20</v>
      </c>
      <c r="C66" s="270" t="s">
        <v>201</v>
      </c>
      <c r="D66" s="270" t="s">
        <v>222</v>
      </c>
      <c r="E66" s="270" t="s">
        <v>205</v>
      </c>
      <c r="F66" s="225">
        <v>12.5</v>
      </c>
      <c r="G66" s="225">
        <v>87.5</v>
      </c>
      <c r="H66" s="225">
        <v>0</v>
      </c>
      <c r="I66" s="225">
        <v>0</v>
      </c>
      <c r="J66" s="225">
        <v>0</v>
      </c>
      <c r="K66" s="226">
        <v>2.8130000000000002</v>
      </c>
      <c r="L66" s="226">
        <v>19.687999999999999</v>
      </c>
      <c r="M66" s="226">
        <v>0</v>
      </c>
      <c r="N66" s="226">
        <v>0</v>
      </c>
      <c r="O66" s="226">
        <v>0</v>
      </c>
      <c r="P66" s="226">
        <v>22.5</v>
      </c>
      <c r="Q66" s="226">
        <v>11.25</v>
      </c>
      <c r="R66" s="226">
        <v>19.687999999999999</v>
      </c>
      <c r="S66" s="226">
        <v>0</v>
      </c>
      <c r="T66" s="226">
        <v>0</v>
      </c>
      <c r="U66" s="226">
        <v>0</v>
      </c>
      <c r="V66" s="226">
        <v>30.937999999999999</v>
      </c>
      <c r="W66" s="227">
        <v>39958</v>
      </c>
      <c r="X66" s="227">
        <v>0</v>
      </c>
      <c r="Y66" s="227">
        <v>2494</v>
      </c>
    </row>
    <row r="67" spans="1:25" s="50" customFormat="1" x14ac:dyDescent="0.2">
      <c r="A67" s="270" t="s">
        <v>218</v>
      </c>
      <c r="B67" s="270">
        <v>21</v>
      </c>
      <c r="C67" s="270" t="s">
        <v>201</v>
      </c>
      <c r="D67" s="270" t="s">
        <v>223</v>
      </c>
      <c r="E67" s="270" t="s">
        <v>203</v>
      </c>
      <c r="F67" s="225">
        <v>34.9</v>
      </c>
      <c r="G67" s="225">
        <v>41.8</v>
      </c>
      <c r="H67" s="225">
        <v>18.600000000000001</v>
      </c>
      <c r="I67" s="225">
        <v>2.4</v>
      </c>
      <c r="J67" s="225">
        <v>2.2999999999999998</v>
      </c>
      <c r="K67" s="226">
        <v>4.7249999999999996</v>
      </c>
      <c r="L67" s="226">
        <v>5.66</v>
      </c>
      <c r="M67" s="226">
        <v>2.5179999999999998</v>
      </c>
      <c r="N67" s="226">
        <v>0.32500000000000001</v>
      </c>
      <c r="O67" s="226">
        <v>0.311</v>
      </c>
      <c r="P67" s="226">
        <v>10.385</v>
      </c>
      <c r="Q67" s="226">
        <v>18.902000000000001</v>
      </c>
      <c r="R67" s="226">
        <v>5.66</v>
      </c>
      <c r="S67" s="226">
        <v>0</v>
      </c>
      <c r="T67" s="226">
        <v>0</v>
      </c>
      <c r="U67" s="226">
        <v>0</v>
      </c>
      <c r="V67" s="226">
        <v>24.562000000000001</v>
      </c>
      <c r="W67" s="227">
        <v>201324</v>
      </c>
      <c r="X67" s="227">
        <v>0</v>
      </c>
      <c r="Y67" s="227">
        <v>12563</v>
      </c>
    </row>
    <row r="68" spans="1:25" s="50" customFormat="1" x14ac:dyDescent="0.2">
      <c r="A68" s="270" t="s">
        <v>218</v>
      </c>
      <c r="B68" s="270">
        <v>21</v>
      </c>
      <c r="C68" s="270" t="s">
        <v>201</v>
      </c>
      <c r="D68" s="270" t="s">
        <v>223</v>
      </c>
      <c r="E68" s="270" t="s">
        <v>204</v>
      </c>
      <c r="F68" s="225">
        <v>0</v>
      </c>
      <c r="G68" s="225">
        <v>60</v>
      </c>
      <c r="H68" s="225">
        <v>40</v>
      </c>
      <c r="I68" s="225">
        <v>0</v>
      </c>
      <c r="J68" s="225">
        <v>0</v>
      </c>
      <c r="K68" s="226">
        <v>0</v>
      </c>
      <c r="L68" s="226">
        <v>8.1240000000000006</v>
      </c>
      <c r="M68" s="226">
        <v>5.4160000000000004</v>
      </c>
      <c r="N68" s="226">
        <v>0</v>
      </c>
      <c r="O68" s="226">
        <v>0</v>
      </c>
      <c r="P68" s="226">
        <v>8.1240000000000006</v>
      </c>
      <c r="Q68" s="226">
        <v>0</v>
      </c>
      <c r="R68" s="226">
        <v>8.1240000000000006</v>
      </c>
      <c r="S68" s="226">
        <v>0</v>
      </c>
      <c r="T68" s="226">
        <v>0</v>
      </c>
      <c r="U68" s="226">
        <v>0</v>
      </c>
      <c r="V68" s="226">
        <v>8.1240000000000006</v>
      </c>
      <c r="W68" s="227">
        <v>14487</v>
      </c>
      <c r="X68" s="227">
        <v>0</v>
      </c>
      <c r="Y68" s="227">
        <v>904</v>
      </c>
    </row>
    <row r="69" spans="1:25" s="50" customFormat="1" x14ac:dyDescent="0.2">
      <c r="A69" s="270" t="s">
        <v>218</v>
      </c>
      <c r="B69" s="270">
        <v>21</v>
      </c>
      <c r="C69" s="270" t="s">
        <v>201</v>
      </c>
      <c r="D69" s="270" t="s">
        <v>223</v>
      </c>
      <c r="E69" s="270" t="s">
        <v>205</v>
      </c>
      <c r="F69" s="225">
        <v>37.5</v>
      </c>
      <c r="G69" s="225">
        <v>50</v>
      </c>
      <c r="H69" s="225">
        <v>12.5</v>
      </c>
      <c r="I69" s="225">
        <v>0</v>
      </c>
      <c r="J69" s="225">
        <v>0</v>
      </c>
      <c r="K69" s="226">
        <v>5.077</v>
      </c>
      <c r="L69" s="226">
        <v>6.77</v>
      </c>
      <c r="M69" s="226">
        <v>1.6919999999999999</v>
      </c>
      <c r="N69" s="226">
        <v>0</v>
      </c>
      <c r="O69" s="226">
        <v>0</v>
      </c>
      <c r="P69" s="226">
        <v>11.848000000000001</v>
      </c>
      <c r="Q69" s="226">
        <v>20.309999999999999</v>
      </c>
      <c r="R69" s="226">
        <v>6.77</v>
      </c>
      <c r="S69" s="226">
        <v>0</v>
      </c>
      <c r="T69" s="226">
        <v>0</v>
      </c>
      <c r="U69" s="226">
        <v>0</v>
      </c>
      <c r="V69" s="226">
        <v>27.08</v>
      </c>
      <c r="W69" s="227">
        <v>34975</v>
      </c>
      <c r="X69" s="227">
        <v>0</v>
      </c>
      <c r="Y69" s="227">
        <v>2183</v>
      </c>
    </row>
    <row r="70" spans="1:25" s="50" customFormat="1" x14ac:dyDescent="0.2">
      <c r="A70" s="270" t="s">
        <v>218</v>
      </c>
      <c r="B70" s="270">
        <v>22</v>
      </c>
      <c r="C70" s="270" t="s">
        <v>201</v>
      </c>
      <c r="D70" s="270" t="s">
        <v>224</v>
      </c>
      <c r="E70" s="270" t="s">
        <v>203</v>
      </c>
      <c r="F70" s="225">
        <v>30.3</v>
      </c>
      <c r="G70" s="225">
        <v>55.2</v>
      </c>
      <c r="H70" s="225">
        <v>13.2</v>
      </c>
      <c r="I70" s="225">
        <v>1.3</v>
      </c>
      <c r="J70" s="225">
        <v>0</v>
      </c>
      <c r="K70" s="226">
        <v>12.423</v>
      </c>
      <c r="L70" s="226">
        <v>22.632000000000001</v>
      </c>
      <c r="M70" s="226">
        <v>5.4119999999999999</v>
      </c>
      <c r="N70" s="226">
        <v>0.53300000000000003</v>
      </c>
      <c r="O70" s="226">
        <v>0</v>
      </c>
      <c r="P70" s="226">
        <v>35.055</v>
      </c>
      <c r="Q70" s="226">
        <v>49.692</v>
      </c>
      <c r="R70" s="226">
        <v>22.632000000000001</v>
      </c>
      <c r="S70" s="226">
        <v>0</v>
      </c>
      <c r="T70" s="226">
        <v>0</v>
      </c>
      <c r="U70" s="226">
        <v>0</v>
      </c>
      <c r="V70" s="226">
        <v>72.323999999999998</v>
      </c>
      <c r="W70" s="227">
        <v>592820</v>
      </c>
      <c r="X70" s="227">
        <v>0</v>
      </c>
      <c r="Y70" s="227">
        <v>36994</v>
      </c>
    </row>
    <row r="71" spans="1:25" s="50" customFormat="1" x14ac:dyDescent="0.2">
      <c r="A71" s="270" t="s">
        <v>218</v>
      </c>
      <c r="B71" s="270">
        <v>22</v>
      </c>
      <c r="C71" s="270" t="s">
        <v>201</v>
      </c>
      <c r="D71" s="270" t="s">
        <v>224</v>
      </c>
      <c r="E71" s="270" t="s">
        <v>204</v>
      </c>
      <c r="F71" s="225">
        <v>34</v>
      </c>
      <c r="G71" s="225">
        <v>34</v>
      </c>
      <c r="H71" s="225">
        <v>24</v>
      </c>
      <c r="I71" s="225">
        <v>8</v>
      </c>
      <c r="J71" s="225">
        <v>0</v>
      </c>
      <c r="K71" s="226">
        <v>13.94</v>
      </c>
      <c r="L71" s="226">
        <v>13.94</v>
      </c>
      <c r="M71" s="226">
        <v>9.84</v>
      </c>
      <c r="N71" s="226">
        <v>3.28</v>
      </c>
      <c r="O71" s="226">
        <v>0</v>
      </c>
      <c r="P71" s="226">
        <v>27.88</v>
      </c>
      <c r="Q71" s="226">
        <v>55.76</v>
      </c>
      <c r="R71" s="226">
        <v>13.94</v>
      </c>
      <c r="S71" s="226">
        <v>0</v>
      </c>
      <c r="T71" s="226">
        <v>0</v>
      </c>
      <c r="U71" s="226">
        <v>0</v>
      </c>
      <c r="V71" s="226">
        <v>69.7</v>
      </c>
      <c r="W71" s="227">
        <v>124289</v>
      </c>
      <c r="X71" s="227">
        <v>0</v>
      </c>
      <c r="Y71" s="227">
        <v>7756</v>
      </c>
    </row>
    <row r="72" spans="1:25" s="50" customFormat="1" x14ac:dyDescent="0.2">
      <c r="A72" s="270" t="s">
        <v>218</v>
      </c>
      <c r="B72" s="270">
        <v>22</v>
      </c>
      <c r="C72" s="270" t="s">
        <v>201</v>
      </c>
      <c r="D72" s="270" t="s">
        <v>224</v>
      </c>
      <c r="E72" s="270" t="s">
        <v>205</v>
      </c>
      <c r="F72" s="225">
        <v>100</v>
      </c>
      <c r="G72" s="225">
        <v>0</v>
      </c>
      <c r="H72" s="225">
        <v>0</v>
      </c>
      <c r="I72" s="225">
        <v>0</v>
      </c>
      <c r="J72" s="225">
        <v>0</v>
      </c>
      <c r="K72" s="226">
        <v>41</v>
      </c>
      <c r="L72" s="226">
        <v>0</v>
      </c>
      <c r="M72" s="226">
        <v>0</v>
      </c>
      <c r="N72" s="226">
        <v>0</v>
      </c>
      <c r="O72" s="226">
        <v>0</v>
      </c>
      <c r="P72" s="226">
        <v>41</v>
      </c>
      <c r="Q72" s="226">
        <v>164</v>
      </c>
      <c r="R72" s="226">
        <v>0</v>
      </c>
      <c r="S72" s="226">
        <v>0</v>
      </c>
      <c r="T72" s="226">
        <v>0</v>
      </c>
      <c r="U72" s="226">
        <v>0</v>
      </c>
      <c r="V72" s="226">
        <v>164</v>
      </c>
      <c r="W72" s="227">
        <v>211816</v>
      </c>
      <c r="X72" s="227">
        <v>0</v>
      </c>
      <c r="Y72" s="227">
        <v>13218</v>
      </c>
    </row>
    <row r="73" spans="1:25" s="50" customFormat="1" x14ac:dyDescent="0.2">
      <c r="A73" s="270" t="s">
        <v>218</v>
      </c>
      <c r="B73" s="270">
        <v>25</v>
      </c>
      <c r="C73" s="270" t="s">
        <v>201</v>
      </c>
      <c r="D73" s="270" t="s">
        <v>225</v>
      </c>
      <c r="E73" s="270" t="s">
        <v>203</v>
      </c>
      <c r="F73" s="225">
        <v>17.899999999999999</v>
      </c>
      <c r="G73" s="225">
        <v>51.3</v>
      </c>
      <c r="H73" s="225">
        <v>29.5</v>
      </c>
      <c r="I73" s="225">
        <v>1.3</v>
      </c>
      <c r="J73" s="225">
        <v>0</v>
      </c>
      <c r="K73" s="226">
        <v>3.9380000000000002</v>
      </c>
      <c r="L73" s="226">
        <v>11.286</v>
      </c>
      <c r="M73" s="226">
        <v>6.49</v>
      </c>
      <c r="N73" s="226">
        <v>0.28599999999999998</v>
      </c>
      <c r="O73" s="226">
        <v>0</v>
      </c>
      <c r="P73" s="226">
        <v>15.224</v>
      </c>
      <c r="Q73" s="226">
        <v>15.752000000000001</v>
      </c>
      <c r="R73" s="226">
        <v>11.286</v>
      </c>
      <c r="S73" s="226">
        <v>0</v>
      </c>
      <c r="T73" s="226">
        <v>0</v>
      </c>
      <c r="U73" s="226">
        <v>0</v>
      </c>
      <c r="V73" s="226">
        <v>27.038</v>
      </c>
      <c r="W73" s="227">
        <v>221623</v>
      </c>
      <c r="X73" s="227">
        <v>0</v>
      </c>
      <c r="Y73" s="227">
        <v>13830</v>
      </c>
    </row>
    <row r="74" spans="1:25" s="50" customFormat="1" x14ac:dyDescent="0.2">
      <c r="A74" s="270" t="s">
        <v>218</v>
      </c>
      <c r="B74" s="270">
        <v>25</v>
      </c>
      <c r="C74" s="270" t="s">
        <v>201</v>
      </c>
      <c r="D74" s="270" t="s">
        <v>225</v>
      </c>
      <c r="E74" s="270" t="s">
        <v>204</v>
      </c>
      <c r="F74" s="225">
        <v>76.7</v>
      </c>
      <c r="G74" s="225">
        <v>23.3</v>
      </c>
      <c r="H74" s="225">
        <v>0</v>
      </c>
      <c r="I74" s="225">
        <v>0</v>
      </c>
      <c r="J74" s="225">
        <v>0</v>
      </c>
      <c r="K74" s="226">
        <v>16.873999999999999</v>
      </c>
      <c r="L74" s="226">
        <v>5.1260000000000003</v>
      </c>
      <c r="M74" s="226">
        <v>0</v>
      </c>
      <c r="N74" s="226">
        <v>0</v>
      </c>
      <c r="O74" s="226">
        <v>0</v>
      </c>
      <c r="P74" s="226">
        <v>22</v>
      </c>
      <c r="Q74" s="226">
        <v>67.495999999999995</v>
      </c>
      <c r="R74" s="226">
        <v>5.1260000000000003</v>
      </c>
      <c r="S74" s="226">
        <v>0</v>
      </c>
      <c r="T74" s="226">
        <v>0</v>
      </c>
      <c r="U74" s="226">
        <v>0</v>
      </c>
      <c r="V74" s="226">
        <v>72.622</v>
      </c>
      <c r="W74" s="227">
        <v>129500</v>
      </c>
      <c r="X74" s="227">
        <v>0</v>
      </c>
      <c r="Y74" s="227">
        <v>8081</v>
      </c>
    </row>
    <row r="75" spans="1:25" s="50" customFormat="1" x14ac:dyDescent="0.2">
      <c r="A75" s="270" t="s">
        <v>218</v>
      </c>
      <c r="B75" s="270">
        <v>25</v>
      </c>
      <c r="C75" s="270" t="s">
        <v>201</v>
      </c>
      <c r="D75" s="270" t="s">
        <v>225</v>
      </c>
      <c r="E75" s="270" t="s">
        <v>205</v>
      </c>
      <c r="F75" s="225">
        <v>25</v>
      </c>
      <c r="G75" s="225">
        <v>62.5</v>
      </c>
      <c r="H75" s="225">
        <v>12.5</v>
      </c>
      <c r="I75" s="225">
        <v>0</v>
      </c>
      <c r="J75" s="225">
        <v>0</v>
      </c>
      <c r="K75" s="226">
        <v>5.5</v>
      </c>
      <c r="L75" s="226">
        <v>13.75</v>
      </c>
      <c r="M75" s="226">
        <v>2.75</v>
      </c>
      <c r="N75" s="226">
        <v>0</v>
      </c>
      <c r="O75" s="226">
        <v>0</v>
      </c>
      <c r="P75" s="226">
        <v>19.25</v>
      </c>
      <c r="Q75" s="226">
        <v>22</v>
      </c>
      <c r="R75" s="226">
        <v>13.75</v>
      </c>
      <c r="S75" s="226">
        <v>0</v>
      </c>
      <c r="T75" s="226">
        <v>0</v>
      </c>
      <c r="U75" s="226">
        <v>0</v>
      </c>
      <c r="V75" s="226">
        <v>35.75</v>
      </c>
      <c r="W75" s="227">
        <v>46173</v>
      </c>
      <c r="X75" s="227">
        <v>0</v>
      </c>
      <c r="Y75" s="227">
        <v>2881</v>
      </c>
    </row>
    <row r="76" spans="1:25" s="50" customFormat="1" x14ac:dyDescent="0.2">
      <c r="A76" s="270" t="s">
        <v>226</v>
      </c>
      <c r="B76" s="270">
        <v>28</v>
      </c>
      <c r="C76" s="270" t="s">
        <v>201</v>
      </c>
      <c r="D76" s="270" t="s">
        <v>227</v>
      </c>
      <c r="E76" s="270" t="s">
        <v>203</v>
      </c>
      <c r="F76" s="225">
        <v>29</v>
      </c>
      <c r="G76" s="225">
        <v>46.3</v>
      </c>
      <c r="H76" s="225">
        <v>24.7</v>
      </c>
      <c r="I76" s="225">
        <v>0</v>
      </c>
      <c r="J76" s="225">
        <v>0</v>
      </c>
      <c r="K76" s="226">
        <v>7.1050000000000004</v>
      </c>
      <c r="L76" s="226">
        <v>11.343</v>
      </c>
      <c r="M76" s="226">
        <v>6.0510000000000002</v>
      </c>
      <c r="N76" s="226">
        <v>0</v>
      </c>
      <c r="O76" s="226">
        <v>0</v>
      </c>
      <c r="P76" s="226">
        <v>18.448</v>
      </c>
      <c r="Q76" s="226">
        <v>28.42</v>
      </c>
      <c r="R76" s="226">
        <v>11.343</v>
      </c>
      <c r="S76" s="226">
        <v>0</v>
      </c>
      <c r="T76" s="226">
        <v>0</v>
      </c>
      <c r="U76" s="226">
        <v>0</v>
      </c>
      <c r="V76" s="226">
        <v>39.764000000000003</v>
      </c>
      <c r="W76" s="227">
        <v>305220</v>
      </c>
      <c r="X76" s="227">
        <v>0</v>
      </c>
      <c r="Y76" s="227">
        <v>19047</v>
      </c>
    </row>
    <row r="77" spans="1:25" s="50" customFormat="1" x14ac:dyDescent="0.2">
      <c r="A77" s="270" t="s">
        <v>226</v>
      </c>
      <c r="B77" s="270">
        <v>28</v>
      </c>
      <c r="C77" s="270" t="s">
        <v>201</v>
      </c>
      <c r="D77" s="270" t="s">
        <v>227</v>
      </c>
      <c r="E77" s="270" t="s">
        <v>204</v>
      </c>
      <c r="F77" s="225">
        <v>50</v>
      </c>
      <c r="G77" s="225">
        <v>50</v>
      </c>
      <c r="H77" s="225">
        <v>0</v>
      </c>
      <c r="I77" s="225">
        <v>0</v>
      </c>
      <c r="J77" s="225">
        <v>0</v>
      </c>
      <c r="K77" s="226">
        <v>12.25</v>
      </c>
      <c r="L77" s="226">
        <v>12.25</v>
      </c>
      <c r="M77" s="226">
        <v>0</v>
      </c>
      <c r="N77" s="226">
        <v>0</v>
      </c>
      <c r="O77" s="226">
        <v>0</v>
      </c>
      <c r="P77" s="226">
        <v>24.5</v>
      </c>
      <c r="Q77" s="226">
        <v>49</v>
      </c>
      <c r="R77" s="226">
        <v>12.25</v>
      </c>
      <c r="S77" s="226">
        <v>0</v>
      </c>
      <c r="T77" s="226">
        <v>0</v>
      </c>
      <c r="U77" s="226">
        <v>0</v>
      </c>
      <c r="V77" s="226">
        <v>61.25</v>
      </c>
      <c r="W77" s="227">
        <v>115066</v>
      </c>
      <c r="X77" s="227">
        <v>0</v>
      </c>
      <c r="Y77" s="227">
        <v>7180</v>
      </c>
    </row>
    <row r="78" spans="1:25" s="50" customFormat="1" x14ac:dyDescent="0.2">
      <c r="A78" s="270" t="s">
        <v>226</v>
      </c>
      <c r="B78" s="270">
        <v>28</v>
      </c>
      <c r="C78" s="270" t="s">
        <v>201</v>
      </c>
      <c r="D78" s="270" t="s">
        <v>227</v>
      </c>
      <c r="E78" s="270" t="s">
        <v>205</v>
      </c>
      <c r="F78" s="225">
        <v>70</v>
      </c>
      <c r="G78" s="225">
        <v>30</v>
      </c>
      <c r="H78" s="225">
        <v>0</v>
      </c>
      <c r="I78" s="225">
        <v>0</v>
      </c>
      <c r="J78" s="225">
        <v>0</v>
      </c>
      <c r="K78" s="226">
        <v>17.149999999999999</v>
      </c>
      <c r="L78" s="226">
        <v>7.35</v>
      </c>
      <c r="M78" s="226">
        <v>0</v>
      </c>
      <c r="N78" s="226">
        <v>0</v>
      </c>
      <c r="O78" s="226">
        <v>0</v>
      </c>
      <c r="P78" s="226">
        <v>24.5</v>
      </c>
      <c r="Q78" s="226">
        <v>68.599999999999994</v>
      </c>
      <c r="R78" s="226">
        <v>7.35</v>
      </c>
      <c r="S78" s="226">
        <v>0</v>
      </c>
      <c r="T78" s="226">
        <v>0</v>
      </c>
      <c r="U78" s="226">
        <v>0</v>
      </c>
      <c r="V78" s="226">
        <v>75.95</v>
      </c>
      <c r="W78" s="227">
        <v>99271</v>
      </c>
      <c r="X78" s="227">
        <v>0</v>
      </c>
      <c r="Y78" s="227">
        <v>6195</v>
      </c>
    </row>
    <row r="79" spans="1:25" s="50" customFormat="1" x14ac:dyDescent="0.2">
      <c r="A79" s="270" t="s">
        <v>226</v>
      </c>
      <c r="B79" s="270">
        <v>29</v>
      </c>
      <c r="C79" s="270" t="s">
        <v>201</v>
      </c>
      <c r="D79" s="270" t="s">
        <v>228</v>
      </c>
      <c r="E79" s="270" t="s">
        <v>203</v>
      </c>
      <c r="F79" s="225">
        <v>39</v>
      </c>
      <c r="G79" s="225">
        <v>33</v>
      </c>
      <c r="H79" s="225">
        <v>21.9</v>
      </c>
      <c r="I79" s="225">
        <v>6.1</v>
      </c>
      <c r="J79" s="225">
        <v>0</v>
      </c>
      <c r="K79" s="226">
        <v>9.6720000000000006</v>
      </c>
      <c r="L79" s="226">
        <v>8.1839999999999993</v>
      </c>
      <c r="M79" s="226">
        <v>5.431</v>
      </c>
      <c r="N79" s="226">
        <v>1.5129999999999999</v>
      </c>
      <c r="O79" s="226">
        <v>0</v>
      </c>
      <c r="P79" s="226">
        <v>17.856000000000002</v>
      </c>
      <c r="Q79" s="226">
        <v>38.688000000000002</v>
      </c>
      <c r="R79" s="226">
        <v>8.1839999999999993</v>
      </c>
      <c r="S79" s="226">
        <v>0</v>
      </c>
      <c r="T79" s="226">
        <v>0</v>
      </c>
      <c r="U79" s="226">
        <v>0</v>
      </c>
      <c r="V79" s="226">
        <v>46.872</v>
      </c>
      <c r="W79" s="227">
        <v>359784</v>
      </c>
      <c r="X79" s="227">
        <v>0</v>
      </c>
      <c r="Y79" s="227">
        <v>22452</v>
      </c>
    </row>
    <row r="80" spans="1:25" s="50" customFormat="1" x14ac:dyDescent="0.2">
      <c r="A80" s="270" t="s">
        <v>226</v>
      </c>
      <c r="B80" s="270">
        <v>29</v>
      </c>
      <c r="C80" s="270" t="s">
        <v>201</v>
      </c>
      <c r="D80" s="270" t="s">
        <v>228</v>
      </c>
      <c r="E80" s="270" t="s">
        <v>204</v>
      </c>
      <c r="F80" s="225">
        <v>23.3</v>
      </c>
      <c r="G80" s="225">
        <v>50</v>
      </c>
      <c r="H80" s="225">
        <v>26.7</v>
      </c>
      <c r="I80" s="225">
        <v>0</v>
      </c>
      <c r="J80" s="225">
        <v>0</v>
      </c>
      <c r="K80" s="226">
        <v>5.7779999999999996</v>
      </c>
      <c r="L80" s="226">
        <v>12.4</v>
      </c>
      <c r="M80" s="226">
        <v>6.6219999999999999</v>
      </c>
      <c r="N80" s="226">
        <v>0</v>
      </c>
      <c r="O80" s="226">
        <v>0</v>
      </c>
      <c r="P80" s="226">
        <v>18.178000000000001</v>
      </c>
      <c r="Q80" s="226">
        <v>23.114000000000001</v>
      </c>
      <c r="R80" s="226">
        <v>12.4</v>
      </c>
      <c r="S80" s="226">
        <v>0</v>
      </c>
      <c r="T80" s="226">
        <v>0</v>
      </c>
      <c r="U80" s="226">
        <v>0</v>
      </c>
      <c r="V80" s="226">
        <v>35.514000000000003</v>
      </c>
      <c r="W80" s="227">
        <v>66717</v>
      </c>
      <c r="X80" s="227">
        <v>0</v>
      </c>
      <c r="Y80" s="227">
        <v>4163</v>
      </c>
    </row>
    <row r="81" spans="1:25" s="50" customFormat="1" x14ac:dyDescent="0.2">
      <c r="A81" s="270" t="s">
        <v>226</v>
      </c>
      <c r="B81" s="270">
        <v>29</v>
      </c>
      <c r="C81" s="270" t="s">
        <v>201</v>
      </c>
      <c r="D81" s="270" t="s">
        <v>228</v>
      </c>
      <c r="E81" s="270" t="s">
        <v>205</v>
      </c>
      <c r="F81" s="225">
        <v>70</v>
      </c>
      <c r="G81" s="225">
        <v>30</v>
      </c>
      <c r="H81" s="225">
        <v>0</v>
      </c>
      <c r="I81" s="225">
        <v>0</v>
      </c>
      <c r="J81" s="225">
        <v>0</v>
      </c>
      <c r="K81" s="226">
        <v>17.36</v>
      </c>
      <c r="L81" s="226">
        <v>7.44</v>
      </c>
      <c r="M81" s="226">
        <v>0</v>
      </c>
      <c r="N81" s="226">
        <v>0</v>
      </c>
      <c r="O81" s="226">
        <v>0</v>
      </c>
      <c r="P81" s="226">
        <v>24.8</v>
      </c>
      <c r="Q81" s="226">
        <v>69.44</v>
      </c>
      <c r="R81" s="226">
        <v>7.44</v>
      </c>
      <c r="S81" s="226">
        <v>0</v>
      </c>
      <c r="T81" s="226">
        <v>0</v>
      </c>
      <c r="U81" s="226">
        <v>0</v>
      </c>
      <c r="V81" s="226">
        <v>76.88</v>
      </c>
      <c r="W81" s="227">
        <v>100487</v>
      </c>
      <c r="X81" s="227">
        <v>0</v>
      </c>
      <c r="Y81" s="227">
        <v>6271</v>
      </c>
    </row>
    <row r="82" spans="1:25" s="50" customFormat="1" x14ac:dyDescent="0.2">
      <c r="A82" s="270" t="s">
        <v>226</v>
      </c>
      <c r="B82" s="270">
        <v>30</v>
      </c>
      <c r="C82" s="270" t="s">
        <v>201</v>
      </c>
      <c r="D82" s="270" t="s">
        <v>229</v>
      </c>
      <c r="E82" s="270" t="s">
        <v>203</v>
      </c>
      <c r="F82" s="225">
        <v>38.1</v>
      </c>
      <c r="G82" s="225">
        <v>46.9</v>
      </c>
      <c r="H82" s="225">
        <v>15</v>
      </c>
      <c r="I82" s="225">
        <v>0</v>
      </c>
      <c r="J82" s="225">
        <v>0</v>
      </c>
      <c r="K82" s="226">
        <v>11.696999999999999</v>
      </c>
      <c r="L82" s="226">
        <v>14.398</v>
      </c>
      <c r="M82" s="226">
        <v>4.6050000000000004</v>
      </c>
      <c r="N82" s="226">
        <v>0</v>
      </c>
      <c r="O82" s="226">
        <v>0</v>
      </c>
      <c r="P82" s="226">
        <v>26.094999999999999</v>
      </c>
      <c r="Q82" s="226">
        <v>46.786999999999999</v>
      </c>
      <c r="R82" s="226">
        <v>14.398</v>
      </c>
      <c r="S82" s="226">
        <v>0</v>
      </c>
      <c r="T82" s="226">
        <v>0</v>
      </c>
      <c r="U82" s="226">
        <v>0</v>
      </c>
      <c r="V82" s="226">
        <v>61.185000000000002</v>
      </c>
      <c r="W82" s="227">
        <v>469649</v>
      </c>
      <c r="X82" s="227">
        <v>0</v>
      </c>
      <c r="Y82" s="227">
        <v>29308</v>
      </c>
    </row>
    <row r="83" spans="1:25" s="50" customFormat="1" x14ac:dyDescent="0.2">
      <c r="A83" s="270" t="s">
        <v>226</v>
      </c>
      <c r="B83" s="270">
        <v>30</v>
      </c>
      <c r="C83" s="270" t="s">
        <v>201</v>
      </c>
      <c r="D83" s="270" t="s">
        <v>229</v>
      </c>
      <c r="E83" s="270" t="s">
        <v>204</v>
      </c>
      <c r="F83" s="225">
        <v>60</v>
      </c>
      <c r="G83" s="225">
        <v>30</v>
      </c>
      <c r="H83" s="225">
        <v>10</v>
      </c>
      <c r="I83" s="225">
        <v>0</v>
      </c>
      <c r="J83" s="225">
        <v>0</v>
      </c>
      <c r="K83" s="226">
        <v>18.420000000000002</v>
      </c>
      <c r="L83" s="226">
        <v>9.2100000000000009</v>
      </c>
      <c r="M83" s="226">
        <v>3.07</v>
      </c>
      <c r="N83" s="226">
        <v>0</v>
      </c>
      <c r="O83" s="226">
        <v>0</v>
      </c>
      <c r="P83" s="226">
        <v>27.63</v>
      </c>
      <c r="Q83" s="226">
        <v>73.680000000000007</v>
      </c>
      <c r="R83" s="226">
        <v>9.2100000000000009</v>
      </c>
      <c r="S83" s="226">
        <v>0</v>
      </c>
      <c r="T83" s="226">
        <v>0</v>
      </c>
      <c r="U83" s="226">
        <v>0</v>
      </c>
      <c r="V83" s="226">
        <v>82.89</v>
      </c>
      <c r="W83" s="227">
        <v>155720</v>
      </c>
      <c r="X83" s="227">
        <v>0</v>
      </c>
      <c r="Y83" s="227">
        <v>9717</v>
      </c>
    </row>
    <row r="84" spans="1:25" s="50" customFormat="1" x14ac:dyDescent="0.2">
      <c r="A84" s="270" t="s">
        <v>226</v>
      </c>
      <c r="B84" s="270">
        <v>30</v>
      </c>
      <c r="C84" s="270" t="s">
        <v>201</v>
      </c>
      <c r="D84" s="270" t="s">
        <v>229</v>
      </c>
      <c r="E84" s="270" t="s">
        <v>205</v>
      </c>
      <c r="F84" s="225">
        <v>40</v>
      </c>
      <c r="G84" s="225">
        <v>50</v>
      </c>
      <c r="H84" s="225">
        <v>10</v>
      </c>
      <c r="I84" s="225">
        <v>0</v>
      </c>
      <c r="J84" s="225">
        <v>0</v>
      </c>
      <c r="K84" s="226">
        <v>12.28</v>
      </c>
      <c r="L84" s="226">
        <v>15.35</v>
      </c>
      <c r="M84" s="226">
        <v>3.07</v>
      </c>
      <c r="N84" s="226">
        <v>0</v>
      </c>
      <c r="O84" s="226">
        <v>0</v>
      </c>
      <c r="P84" s="226">
        <v>27.63</v>
      </c>
      <c r="Q84" s="226">
        <v>49.12</v>
      </c>
      <c r="R84" s="226">
        <v>15.35</v>
      </c>
      <c r="S84" s="226">
        <v>0</v>
      </c>
      <c r="T84" s="226">
        <v>0</v>
      </c>
      <c r="U84" s="226">
        <v>0</v>
      </c>
      <c r="V84" s="226">
        <v>64.47</v>
      </c>
      <c r="W84" s="227">
        <v>84266</v>
      </c>
      <c r="X84" s="227">
        <v>0</v>
      </c>
      <c r="Y84" s="227">
        <v>5258</v>
      </c>
    </row>
    <row r="85" spans="1:25" s="50" customFormat="1" x14ac:dyDescent="0.2">
      <c r="A85" s="270" t="s">
        <v>226</v>
      </c>
      <c r="B85" s="270">
        <v>32</v>
      </c>
      <c r="C85" s="270" t="s">
        <v>201</v>
      </c>
      <c r="D85" s="270" t="s">
        <v>230</v>
      </c>
      <c r="E85" s="270" t="s">
        <v>203</v>
      </c>
      <c r="F85" s="225">
        <v>25.7</v>
      </c>
      <c r="G85" s="225">
        <v>57.2</v>
      </c>
      <c r="H85" s="225">
        <v>17.100000000000001</v>
      </c>
      <c r="I85" s="225">
        <v>0</v>
      </c>
      <c r="J85" s="225">
        <v>0</v>
      </c>
      <c r="K85" s="226">
        <v>3.0840000000000001</v>
      </c>
      <c r="L85" s="226">
        <v>6.8639999999999999</v>
      </c>
      <c r="M85" s="226">
        <v>2.052</v>
      </c>
      <c r="N85" s="226">
        <v>0</v>
      </c>
      <c r="O85" s="226">
        <v>0</v>
      </c>
      <c r="P85" s="226">
        <v>9.9480000000000004</v>
      </c>
      <c r="Q85" s="226">
        <v>12.336</v>
      </c>
      <c r="R85" s="226">
        <v>6.8639999999999999</v>
      </c>
      <c r="S85" s="226">
        <v>0</v>
      </c>
      <c r="T85" s="226">
        <v>0</v>
      </c>
      <c r="U85" s="226">
        <v>0</v>
      </c>
      <c r="V85" s="226">
        <v>19.2</v>
      </c>
      <c r="W85" s="227">
        <v>147377</v>
      </c>
      <c r="X85" s="227">
        <v>0</v>
      </c>
      <c r="Y85" s="227">
        <v>9197</v>
      </c>
    </row>
    <row r="86" spans="1:25" s="50" customFormat="1" x14ac:dyDescent="0.2">
      <c r="A86" s="270" t="s">
        <v>226</v>
      </c>
      <c r="B86" s="270">
        <v>32</v>
      </c>
      <c r="C86" s="270" t="s">
        <v>201</v>
      </c>
      <c r="D86" s="270" t="s">
        <v>230</v>
      </c>
      <c r="E86" s="270" t="s">
        <v>204</v>
      </c>
      <c r="F86" s="225">
        <v>0</v>
      </c>
      <c r="G86" s="225">
        <v>30</v>
      </c>
      <c r="H86" s="225">
        <v>70</v>
      </c>
      <c r="I86" s="225">
        <v>0</v>
      </c>
      <c r="J86" s="225">
        <v>0</v>
      </c>
      <c r="K86" s="226">
        <v>0</v>
      </c>
      <c r="L86" s="226">
        <v>3.6</v>
      </c>
      <c r="M86" s="226">
        <v>8.4</v>
      </c>
      <c r="N86" s="226">
        <v>0</v>
      </c>
      <c r="O86" s="226">
        <v>0</v>
      </c>
      <c r="P86" s="226">
        <v>3.6</v>
      </c>
      <c r="Q86" s="226">
        <v>0</v>
      </c>
      <c r="R86" s="226">
        <v>3.6</v>
      </c>
      <c r="S86" s="226">
        <v>0</v>
      </c>
      <c r="T86" s="226">
        <v>0</v>
      </c>
      <c r="U86" s="226">
        <v>0</v>
      </c>
      <c r="V86" s="226">
        <v>3.6</v>
      </c>
      <c r="W86" s="227">
        <v>6763</v>
      </c>
      <c r="X86" s="227">
        <v>0</v>
      </c>
      <c r="Y86" s="227">
        <v>422</v>
      </c>
    </row>
    <row r="87" spans="1:25" s="50" customFormat="1" x14ac:dyDescent="0.2">
      <c r="A87" s="270" t="s">
        <v>226</v>
      </c>
      <c r="B87" s="270">
        <v>32</v>
      </c>
      <c r="C87" s="270" t="s">
        <v>201</v>
      </c>
      <c r="D87" s="270" t="s">
        <v>230</v>
      </c>
      <c r="E87" s="270" t="s">
        <v>205</v>
      </c>
      <c r="F87" s="225">
        <v>0</v>
      </c>
      <c r="G87" s="225">
        <v>60</v>
      </c>
      <c r="H87" s="225">
        <v>40</v>
      </c>
      <c r="I87" s="225">
        <v>0</v>
      </c>
      <c r="J87" s="225">
        <v>0</v>
      </c>
      <c r="K87" s="226">
        <v>0</v>
      </c>
      <c r="L87" s="226">
        <v>7.2</v>
      </c>
      <c r="M87" s="226">
        <v>4.8</v>
      </c>
      <c r="N87" s="226">
        <v>0</v>
      </c>
      <c r="O87" s="226">
        <v>0</v>
      </c>
      <c r="P87" s="226">
        <v>7.2</v>
      </c>
      <c r="Q87" s="226">
        <v>0</v>
      </c>
      <c r="R87" s="226">
        <v>7.2</v>
      </c>
      <c r="S87" s="226">
        <v>0</v>
      </c>
      <c r="T87" s="226">
        <v>0</v>
      </c>
      <c r="U87" s="226">
        <v>0</v>
      </c>
      <c r="V87" s="226">
        <v>7.2</v>
      </c>
      <c r="W87" s="227">
        <v>9411</v>
      </c>
      <c r="X87" s="227">
        <v>0</v>
      </c>
      <c r="Y87" s="227">
        <v>587</v>
      </c>
    </row>
    <row r="88" spans="1:25" s="50" customFormat="1" x14ac:dyDescent="0.2">
      <c r="A88" s="270" t="s">
        <v>226</v>
      </c>
      <c r="B88" s="270">
        <v>34</v>
      </c>
      <c r="C88" s="270" t="s">
        <v>201</v>
      </c>
      <c r="D88" s="270" t="s">
        <v>231</v>
      </c>
      <c r="E88" s="270" t="s">
        <v>203</v>
      </c>
      <c r="F88" s="225">
        <v>38.6</v>
      </c>
      <c r="G88" s="225">
        <v>38.700000000000003</v>
      </c>
      <c r="H88" s="225">
        <v>18.2</v>
      </c>
      <c r="I88" s="225">
        <v>4.5</v>
      </c>
      <c r="J88" s="225">
        <v>0</v>
      </c>
      <c r="K88" s="226">
        <v>3.9369999999999998</v>
      </c>
      <c r="L88" s="226">
        <v>3.9470000000000001</v>
      </c>
      <c r="M88" s="226">
        <v>1.8560000000000001</v>
      </c>
      <c r="N88" s="226">
        <v>0.45900000000000002</v>
      </c>
      <c r="O88" s="226">
        <v>0</v>
      </c>
      <c r="P88" s="226">
        <v>7.8849999999999998</v>
      </c>
      <c r="Q88" s="226">
        <v>15.749000000000001</v>
      </c>
      <c r="R88" s="226">
        <v>3.9470000000000001</v>
      </c>
      <c r="S88" s="226">
        <v>0</v>
      </c>
      <c r="T88" s="226">
        <v>0</v>
      </c>
      <c r="U88" s="226">
        <v>0</v>
      </c>
      <c r="V88" s="226">
        <v>19.696000000000002</v>
      </c>
      <c r="W88" s="227">
        <v>196541</v>
      </c>
      <c r="X88" s="227">
        <v>0</v>
      </c>
      <c r="Y88" s="227">
        <v>12265</v>
      </c>
    </row>
    <row r="89" spans="1:25" s="50" customFormat="1" x14ac:dyDescent="0.2">
      <c r="A89" s="270" t="s">
        <v>226</v>
      </c>
      <c r="B89" s="270">
        <v>34</v>
      </c>
      <c r="C89" s="270" t="s">
        <v>201</v>
      </c>
      <c r="D89" s="270" t="s">
        <v>231</v>
      </c>
      <c r="E89" s="270" t="s">
        <v>204</v>
      </c>
      <c r="F89" s="225">
        <v>0</v>
      </c>
      <c r="G89" s="225">
        <v>70</v>
      </c>
      <c r="H89" s="225">
        <v>30</v>
      </c>
      <c r="I89" s="225">
        <v>0</v>
      </c>
      <c r="J89" s="225">
        <v>0</v>
      </c>
      <c r="K89" s="226">
        <v>0</v>
      </c>
      <c r="L89" s="226">
        <v>7.14</v>
      </c>
      <c r="M89" s="226">
        <v>3.06</v>
      </c>
      <c r="N89" s="226">
        <v>0</v>
      </c>
      <c r="O89" s="226">
        <v>0</v>
      </c>
      <c r="P89" s="226">
        <v>7.14</v>
      </c>
      <c r="Q89" s="226">
        <v>0</v>
      </c>
      <c r="R89" s="226">
        <v>7.14</v>
      </c>
      <c r="S89" s="226">
        <v>0</v>
      </c>
      <c r="T89" s="226">
        <v>0</v>
      </c>
      <c r="U89" s="226">
        <v>0</v>
      </c>
      <c r="V89" s="226">
        <v>7.14</v>
      </c>
      <c r="W89" s="227">
        <v>17438</v>
      </c>
      <c r="X89" s="227">
        <v>0</v>
      </c>
      <c r="Y89" s="227">
        <v>1088</v>
      </c>
    </row>
    <row r="90" spans="1:25" s="50" customFormat="1" x14ac:dyDescent="0.2">
      <c r="A90" s="270" t="s">
        <v>226</v>
      </c>
      <c r="B90" s="270">
        <v>34</v>
      </c>
      <c r="C90" s="270" t="s">
        <v>201</v>
      </c>
      <c r="D90" s="270" t="s">
        <v>231</v>
      </c>
      <c r="E90" s="270" t="s">
        <v>205</v>
      </c>
      <c r="F90" s="225">
        <v>0</v>
      </c>
      <c r="G90" s="225">
        <v>70</v>
      </c>
      <c r="H90" s="225">
        <v>30</v>
      </c>
      <c r="I90" s="225">
        <v>0</v>
      </c>
      <c r="J90" s="225">
        <v>0</v>
      </c>
      <c r="K90" s="226">
        <v>0</v>
      </c>
      <c r="L90" s="226">
        <v>7.14</v>
      </c>
      <c r="M90" s="226">
        <v>3.06</v>
      </c>
      <c r="N90" s="226">
        <v>0</v>
      </c>
      <c r="O90" s="226">
        <v>0</v>
      </c>
      <c r="P90" s="226">
        <v>7.14</v>
      </c>
      <c r="Q90" s="226">
        <v>0</v>
      </c>
      <c r="R90" s="226">
        <v>7.14</v>
      </c>
      <c r="S90" s="226">
        <v>0</v>
      </c>
      <c r="T90" s="226">
        <v>0</v>
      </c>
      <c r="U90" s="226">
        <v>0</v>
      </c>
      <c r="V90" s="226">
        <v>7.14</v>
      </c>
      <c r="W90" s="227">
        <v>12132</v>
      </c>
      <c r="X90" s="227">
        <v>0</v>
      </c>
      <c r="Y90" s="227">
        <v>757</v>
      </c>
    </row>
    <row r="91" spans="1:25" s="50" customFormat="1" x14ac:dyDescent="0.2">
      <c r="A91" s="270" t="s">
        <v>226</v>
      </c>
      <c r="B91" s="270">
        <v>35</v>
      </c>
      <c r="C91" s="270" t="s">
        <v>201</v>
      </c>
      <c r="D91" s="270" t="s">
        <v>232</v>
      </c>
      <c r="E91" s="270" t="s">
        <v>203</v>
      </c>
      <c r="F91" s="225">
        <v>55.2</v>
      </c>
      <c r="G91" s="225">
        <v>29.2</v>
      </c>
      <c r="H91" s="225">
        <v>11.4</v>
      </c>
      <c r="I91" s="225">
        <v>4.2</v>
      </c>
      <c r="J91" s="225">
        <v>0</v>
      </c>
      <c r="K91" s="226">
        <v>12.436999999999999</v>
      </c>
      <c r="L91" s="226">
        <v>6.5789999999999997</v>
      </c>
      <c r="M91" s="226">
        <v>2.5680000000000001</v>
      </c>
      <c r="N91" s="226">
        <v>0.94599999999999995</v>
      </c>
      <c r="O91" s="226">
        <v>0</v>
      </c>
      <c r="P91" s="226">
        <v>19.015000000000001</v>
      </c>
      <c r="Q91" s="226">
        <v>49.746000000000002</v>
      </c>
      <c r="R91" s="226">
        <v>6.5789999999999997</v>
      </c>
      <c r="S91" s="226">
        <v>0</v>
      </c>
      <c r="T91" s="226">
        <v>0</v>
      </c>
      <c r="U91" s="226">
        <v>0</v>
      </c>
      <c r="V91" s="226">
        <v>56.325000000000003</v>
      </c>
      <c r="W91" s="227">
        <v>562047</v>
      </c>
      <c r="X91" s="227">
        <v>0</v>
      </c>
      <c r="Y91" s="227">
        <v>35074</v>
      </c>
    </row>
    <row r="92" spans="1:25" s="50" customFormat="1" x14ac:dyDescent="0.2">
      <c r="A92" s="270" t="s">
        <v>226</v>
      </c>
      <c r="B92" s="270">
        <v>35</v>
      </c>
      <c r="C92" s="270" t="s">
        <v>201</v>
      </c>
      <c r="D92" s="270" t="s">
        <v>232</v>
      </c>
      <c r="E92" s="270" t="s">
        <v>204</v>
      </c>
      <c r="F92" s="225">
        <v>100</v>
      </c>
      <c r="G92" s="225">
        <v>0</v>
      </c>
      <c r="H92" s="225">
        <v>0</v>
      </c>
      <c r="I92" s="225">
        <v>0</v>
      </c>
      <c r="J92" s="225">
        <v>0</v>
      </c>
      <c r="K92" s="226">
        <v>22.53</v>
      </c>
      <c r="L92" s="226">
        <v>0</v>
      </c>
      <c r="M92" s="226">
        <v>0</v>
      </c>
      <c r="N92" s="226">
        <v>0</v>
      </c>
      <c r="O92" s="226">
        <v>0</v>
      </c>
      <c r="P92" s="226">
        <v>22.53</v>
      </c>
      <c r="Q92" s="226">
        <v>90.12</v>
      </c>
      <c r="R92" s="226">
        <v>0</v>
      </c>
      <c r="S92" s="226">
        <v>0</v>
      </c>
      <c r="T92" s="226">
        <v>0</v>
      </c>
      <c r="U92" s="226">
        <v>0</v>
      </c>
      <c r="V92" s="226">
        <v>90.12</v>
      </c>
      <c r="W92" s="227">
        <v>220094</v>
      </c>
      <c r="X92" s="227">
        <v>0</v>
      </c>
      <c r="Y92" s="227">
        <v>13735</v>
      </c>
    </row>
    <row r="93" spans="1:25" s="50" customFormat="1" x14ac:dyDescent="0.2">
      <c r="A93" s="270" t="s">
        <v>226</v>
      </c>
      <c r="B93" s="270">
        <v>35</v>
      </c>
      <c r="C93" s="270" t="s">
        <v>201</v>
      </c>
      <c r="D93" s="270" t="s">
        <v>232</v>
      </c>
      <c r="E93" s="270" t="s">
        <v>205</v>
      </c>
      <c r="F93" s="225">
        <v>80</v>
      </c>
      <c r="G93" s="225">
        <v>20</v>
      </c>
      <c r="H93" s="225">
        <v>0</v>
      </c>
      <c r="I93" s="225">
        <v>0</v>
      </c>
      <c r="J93" s="225">
        <v>0</v>
      </c>
      <c r="K93" s="226">
        <v>18.024000000000001</v>
      </c>
      <c r="L93" s="226">
        <v>4.5060000000000002</v>
      </c>
      <c r="M93" s="226">
        <v>0</v>
      </c>
      <c r="N93" s="226">
        <v>0</v>
      </c>
      <c r="O93" s="226">
        <v>0</v>
      </c>
      <c r="P93" s="226">
        <v>22.53</v>
      </c>
      <c r="Q93" s="226">
        <v>72.096000000000004</v>
      </c>
      <c r="R93" s="226">
        <v>4.5060000000000002</v>
      </c>
      <c r="S93" s="226">
        <v>0</v>
      </c>
      <c r="T93" s="226">
        <v>0</v>
      </c>
      <c r="U93" s="226">
        <v>0</v>
      </c>
      <c r="V93" s="226">
        <v>76.602000000000004</v>
      </c>
      <c r="W93" s="227">
        <v>130161</v>
      </c>
      <c r="X93" s="227">
        <v>0</v>
      </c>
      <c r="Y93" s="227">
        <v>8122</v>
      </c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227"/>
    </row>
    <row r="95" spans="1:25" s="50" customFormat="1" x14ac:dyDescent="0.2">
      <c r="A95" s="271"/>
      <c r="B95" s="271"/>
      <c r="C95" s="271"/>
      <c r="D95" s="272"/>
      <c r="E95" s="272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22" customFormat="1" x14ac:dyDescent="0.2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5" x14ac:dyDescent="0.2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5" x14ac:dyDescent="0.2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5" x14ac:dyDescent="0.2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5" x14ac:dyDescent="0.2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5" x14ac:dyDescent="0.2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5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5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5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5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5" x14ac:dyDescent="0.2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5" x14ac:dyDescent="0.2">
      <c r="A174" s="273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</row>
    <row r="175" spans="1:25" x14ac:dyDescent="0.2">
      <c r="A175" s="273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</row>
    <row r="176" spans="1:25" x14ac:dyDescent="0.2">
      <c r="A176" s="273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</row>
    <row r="177" spans="1:24" x14ac:dyDescent="0.2">
      <c r="A177" s="273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</row>
    <row r="178" spans="1:24" x14ac:dyDescent="0.2">
      <c r="A178" s="273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</row>
    <row r="179" spans="1:24" x14ac:dyDescent="0.2">
      <c r="A179" s="273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</row>
    <row r="180" spans="1:24" x14ac:dyDescent="0.2">
      <c r="A180" s="273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</row>
    <row r="181" spans="1:24" x14ac:dyDescent="0.2">
      <c r="A181" s="273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</row>
    <row r="182" spans="1:24" x14ac:dyDescent="0.2">
      <c r="A182" s="273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6"/>
      <c r="W183" s="227"/>
      <c r="X183" s="228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6"/>
      <c r="W184" s="227"/>
      <c r="X184" s="228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6"/>
      <c r="W185" s="227"/>
      <c r="X185" s="228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6"/>
      <c r="W186" s="227"/>
      <c r="X186" s="228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6"/>
      <c r="W187" s="227"/>
      <c r="X187" s="228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6"/>
      <c r="W188" s="227"/>
      <c r="X188" s="228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6"/>
      <c r="W189" s="227"/>
      <c r="X189" s="228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4"/>
      <c r="W295" s="220"/>
      <c r="X29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9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95 P18:P295 J18:J295">
    <cfRule type="expression" dxfId="13" priority="7">
      <formula>IF($A18&lt;&gt;"",1,0)</formula>
    </cfRule>
  </conditionalFormatting>
  <conditionalFormatting sqref="A217:X29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9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94 P16:P94 V16:V94">
    <cfRule type="expression" dxfId="8" priority="4">
      <formula>IF($A16&lt;&gt;"",1,0)</formula>
    </cfRule>
  </conditionalFormatting>
  <conditionalFormatting sqref="Y16:Y9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Southampton</v>
      </c>
    </row>
    <row r="6" spans="1:8" ht="13.5" x14ac:dyDescent="0.2">
      <c r="A6" s="8" t="s">
        <v>56</v>
      </c>
      <c r="B6" s="180">
        <f>UKPRN</f>
        <v>10007158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12578000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17711000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15340000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14782000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15102750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15102750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2731272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12032000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13675000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12034000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14825000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13141500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1655356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Southampton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10007158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8058935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25</v>
      </c>
      <c r="H12" s="227">
        <v>50</v>
      </c>
      <c r="I12" s="227">
        <v>21</v>
      </c>
      <c r="J12" s="227">
        <v>2</v>
      </c>
      <c r="K12" s="227">
        <v>2</v>
      </c>
      <c r="L12" s="239">
        <v>0.78125</v>
      </c>
      <c r="M12" s="239">
        <v>140.30000000000001</v>
      </c>
      <c r="N12" s="239">
        <v>175.37083455297301</v>
      </c>
      <c r="O12" s="227">
        <v>843435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37</v>
      </c>
      <c r="H13" s="227">
        <v>50</v>
      </c>
      <c r="I13" s="227">
        <v>12</v>
      </c>
      <c r="J13" s="227">
        <v>1</v>
      </c>
      <c r="K13" s="227">
        <v>0</v>
      </c>
      <c r="L13" s="239">
        <v>0.87878787878787901</v>
      </c>
      <c r="M13" s="239">
        <v>4.24</v>
      </c>
      <c r="N13" s="239">
        <v>5.95501818181818</v>
      </c>
      <c r="O13" s="227">
        <v>28640</v>
      </c>
      <c r="P13" s="51"/>
    </row>
    <row r="14" spans="1:17" s="50" customFormat="1" x14ac:dyDescent="0.2">
      <c r="A14" s="270" t="s">
        <v>200</v>
      </c>
      <c r="B14" s="270">
        <v>3</v>
      </c>
      <c r="C14" s="270" t="s">
        <v>201</v>
      </c>
      <c r="D14" s="270" t="s">
        <v>207</v>
      </c>
      <c r="E14" s="270"/>
      <c r="F14" s="270"/>
      <c r="G14" s="227">
        <v>53</v>
      </c>
      <c r="H14" s="227">
        <v>41</v>
      </c>
      <c r="I14" s="227">
        <v>6</v>
      </c>
      <c r="J14" s="227">
        <v>0</v>
      </c>
      <c r="K14" s="227">
        <v>0</v>
      </c>
      <c r="L14" s="239">
        <v>0.94</v>
      </c>
      <c r="M14" s="239">
        <v>55.37</v>
      </c>
      <c r="N14" s="239">
        <v>83.272823013698599</v>
      </c>
      <c r="O14" s="227">
        <v>400495</v>
      </c>
      <c r="P14" s="51"/>
    </row>
    <row r="15" spans="1:17" s="50" customFormat="1" x14ac:dyDescent="0.2">
      <c r="A15" s="270" t="s">
        <v>200</v>
      </c>
      <c r="B15" s="270">
        <v>4</v>
      </c>
      <c r="C15" s="270" t="s">
        <v>201</v>
      </c>
      <c r="D15" s="270" t="s">
        <v>208</v>
      </c>
      <c r="E15" s="270"/>
      <c r="F15" s="270"/>
      <c r="G15" s="227">
        <v>42</v>
      </c>
      <c r="H15" s="227">
        <v>38</v>
      </c>
      <c r="I15" s="227">
        <v>19</v>
      </c>
      <c r="J15" s="227">
        <v>1</v>
      </c>
      <c r="K15" s="227">
        <v>0</v>
      </c>
      <c r="L15" s="239">
        <v>0.80808080808080796</v>
      </c>
      <c r="M15" s="239">
        <v>96.44</v>
      </c>
      <c r="N15" s="239">
        <v>124.69512994646099</v>
      </c>
      <c r="O15" s="227">
        <v>599713</v>
      </c>
      <c r="P15" s="51"/>
    </row>
    <row r="16" spans="1:17" s="50" customFormat="1" x14ac:dyDescent="0.2">
      <c r="A16" s="270" t="s">
        <v>200</v>
      </c>
      <c r="B16" s="270">
        <v>5</v>
      </c>
      <c r="C16" s="270" t="s">
        <v>201</v>
      </c>
      <c r="D16" s="270" t="s">
        <v>209</v>
      </c>
      <c r="E16" s="270"/>
      <c r="F16" s="270"/>
      <c r="G16" s="227">
        <v>18</v>
      </c>
      <c r="H16" s="227">
        <v>64</v>
      </c>
      <c r="I16" s="227">
        <v>17</v>
      </c>
      <c r="J16" s="227">
        <v>1</v>
      </c>
      <c r="K16" s="227">
        <v>0</v>
      </c>
      <c r="L16" s="239">
        <v>0.82828282828282795</v>
      </c>
      <c r="M16" s="239">
        <v>77.680000000000007</v>
      </c>
      <c r="N16" s="239">
        <v>102.939090210101</v>
      </c>
      <c r="O16" s="227">
        <v>495079</v>
      </c>
      <c r="P16" s="51"/>
    </row>
    <row r="17" spans="1:16" s="50" customFormat="1" x14ac:dyDescent="0.2">
      <c r="A17" s="270" t="s">
        <v>210</v>
      </c>
      <c r="B17" s="270">
        <v>7</v>
      </c>
      <c r="C17" s="270" t="s">
        <v>201</v>
      </c>
      <c r="D17" s="270" t="s">
        <v>211</v>
      </c>
      <c r="E17" s="270"/>
      <c r="F17" s="270"/>
      <c r="G17" s="227">
        <v>41</v>
      </c>
      <c r="H17" s="227">
        <v>52</v>
      </c>
      <c r="I17" s="227">
        <v>4</v>
      </c>
      <c r="J17" s="227">
        <v>1</v>
      </c>
      <c r="K17" s="227">
        <v>2</v>
      </c>
      <c r="L17" s="239">
        <v>0.95876288659793796</v>
      </c>
      <c r="M17" s="239">
        <v>112.97</v>
      </c>
      <c r="N17" s="239">
        <v>173.29755961048701</v>
      </c>
      <c r="O17" s="227">
        <v>833464</v>
      </c>
      <c r="P17" s="51"/>
    </row>
    <row r="18" spans="1:16" s="50" customFormat="1" x14ac:dyDescent="0.2">
      <c r="A18" s="270" t="s">
        <v>210</v>
      </c>
      <c r="B18" s="270">
        <v>8</v>
      </c>
      <c r="C18" s="270" t="s">
        <v>201</v>
      </c>
      <c r="D18" s="270" t="s">
        <v>212</v>
      </c>
      <c r="E18" s="270"/>
      <c r="F18" s="270"/>
      <c r="G18" s="227">
        <v>29</v>
      </c>
      <c r="H18" s="227">
        <v>65</v>
      </c>
      <c r="I18" s="227">
        <v>6</v>
      </c>
      <c r="J18" s="227">
        <v>0</v>
      </c>
      <c r="K18" s="227">
        <v>0</v>
      </c>
      <c r="L18" s="239">
        <v>0.94</v>
      </c>
      <c r="M18" s="239">
        <v>109.28</v>
      </c>
      <c r="N18" s="239">
        <v>164.35214463578799</v>
      </c>
      <c r="O18" s="227">
        <v>790441</v>
      </c>
      <c r="P18" s="51"/>
    </row>
    <row r="19" spans="1:16" s="50" customFormat="1" x14ac:dyDescent="0.2">
      <c r="A19" s="270" t="s">
        <v>210</v>
      </c>
      <c r="B19" s="270">
        <v>9</v>
      </c>
      <c r="C19" s="270" t="s">
        <v>201</v>
      </c>
      <c r="D19" s="270" t="s">
        <v>213</v>
      </c>
      <c r="E19" s="270"/>
      <c r="F19" s="270"/>
      <c r="G19" s="227">
        <v>31</v>
      </c>
      <c r="H19" s="227">
        <v>63</v>
      </c>
      <c r="I19" s="227">
        <v>6</v>
      </c>
      <c r="J19" s="227">
        <v>0</v>
      </c>
      <c r="K19" s="227">
        <v>0</v>
      </c>
      <c r="L19" s="239">
        <v>0.94</v>
      </c>
      <c r="M19" s="239">
        <v>61.03</v>
      </c>
      <c r="N19" s="239">
        <v>91.788926455886099</v>
      </c>
      <c r="O19" s="227">
        <v>441453</v>
      </c>
      <c r="P19" s="51"/>
    </row>
    <row r="20" spans="1:16" s="50" customFormat="1" x14ac:dyDescent="0.2">
      <c r="A20" s="270" t="s">
        <v>210</v>
      </c>
      <c r="B20" s="270">
        <v>10</v>
      </c>
      <c r="C20" s="270" t="s">
        <v>201</v>
      </c>
      <c r="D20" s="270" t="s">
        <v>214</v>
      </c>
      <c r="E20" s="270"/>
      <c r="F20" s="270"/>
      <c r="G20" s="227">
        <v>23</v>
      </c>
      <c r="H20" s="227">
        <v>64</v>
      </c>
      <c r="I20" s="227">
        <v>13</v>
      </c>
      <c r="J20" s="227">
        <v>0</v>
      </c>
      <c r="K20" s="227">
        <v>0</v>
      </c>
      <c r="L20" s="239">
        <v>0.87</v>
      </c>
      <c r="M20" s="239">
        <v>42.01</v>
      </c>
      <c r="N20" s="239">
        <v>58.478544065262398</v>
      </c>
      <c r="O20" s="227">
        <v>281249</v>
      </c>
      <c r="P20" s="51"/>
    </row>
    <row r="21" spans="1:16" s="50" customFormat="1" x14ac:dyDescent="0.2">
      <c r="A21" s="270" t="s">
        <v>210</v>
      </c>
      <c r="B21" s="270">
        <v>11</v>
      </c>
      <c r="C21" s="270" t="s">
        <v>201</v>
      </c>
      <c r="D21" s="270" t="s">
        <v>215</v>
      </c>
      <c r="E21" s="270"/>
      <c r="F21" s="270"/>
      <c r="G21" s="227">
        <v>44</v>
      </c>
      <c r="H21" s="227">
        <v>35</v>
      </c>
      <c r="I21" s="227">
        <v>16</v>
      </c>
      <c r="J21" s="227">
        <v>5</v>
      </c>
      <c r="K21" s="227">
        <v>0</v>
      </c>
      <c r="L21" s="239">
        <v>0.83157894736842097</v>
      </c>
      <c r="M21" s="239">
        <v>66.349999999999994</v>
      </c>
      <c r="N21" s="239">
        <v>88.284956903022206</v>
      </c>
      <c r="O21" s="227">
        <v>424601</v>
      </c>
      <c r="P21" s="51"/>
    </row>
    <row r="22" spans="1:16" s="50" customFormat="1" ht="27" x14ac:dyDescent="0.2">
      <c r="A22" s="270" t="s">
        <v>210</v>
      </c>
      <c r="B22" s="270">
        <v>13</v>
      </c>
      <c r="C22" s="270" t="s">
        <v>201</v>
      </c>
      <c r="D22" s="270" t="s">
        <v>216</v>
      </c>
      <c r="E22" s="270"/>
      <c r="F22" s="270"/>
      <c r="G22" s="227">
        <v>35</v>
      </c>
      <c r="H22" s="227">
        <v>60</v>
      </c>
      <c r="I22" s="227">
        <v>5</v>
      </c>
      <c r="J22" s="227">
        <v>0</v>
      </c>
      <c r="K22" s="227">
        <v>0</v>
      </c>
      <c r="L22" s="239">
        <v>0.95</v>
      </c>
      <c r="M22" s="239">
        <v>88.92</v>
      </c>
      <c r="N22" s="239">
        <v>135.164493319835</v>
      </c>
      <c r="O22" s="227">
        <v>650065</v>
      </c>
      <c r="P22" s="51"/>
    </row>
    <row r="23" spans="1:16" s="50" customFormat="1" x14ac:dyDescent="0.2">
      <c r="A23" s="270" t="s">
        <v>210</v>
      </c>
      <c r="B23" s="270">
        <v>15</v>
      </c>
      <c r="C23" s="270" t="s">
        <v>201</v>
      </c>
      <c r="D23" s="270" t="s">
        <v>217</v>
      </c>
      <c r="E23" s="270"/>
      <c r="F23" s="270"/>
      <c r="G23" s="227">
        <v>33</v>
      </c>
      <c r="H23" s="227">
        <v>58</v>
      </c>
      <c r="I23" s="227">
        <v>8</v>
      </c>
      <c r="J23" s="227">
        <v>1</v>
      </c>
      <c r="K23" s="227">
        <v>0</v>
      </c>
      <c r="L23" s="239">
        <v>0.919191919191919</v>
      </c>
      <c r="M23" s="239">
        <v>185.49</v>
      </c>
      <c r="N23" s="239">
        <v>272.79555108539802</v>
      </c>
      <c r="O23" s="227">
        <v>1311993</v>
      </c>
      <c r="P23" s="51"/>
    </row>
    <row r="24" spans="1:16" s="50" customFormat="1" x14ac:dyDescent="0.2">
      <c r="A24" s="270" t="s">
        <v>218</v>
      </c>
      <c r="B24" s="270">
        <v>17</v>
      </c>
      <c r="C24" s="270" t="s">
        <v>200</v>
      </c>
      <c r="D24" s="270" t="s">
        <v>219</v>
      </c>
      <c r="E24" s="270"/>
      <c r="F24" s="270"/>
      <c r="G24" s="227">
        <v>29</v>
      </c>
      <c r="H24" s="227">
        <v>44</v>
      </c>
      <c r="I24" s="227">
        <v>26</v>
      </c>
      <c r="J24" s="227">
        <v>1</v>
      </c>
      <c r="K24" s="227">
        <v>0</v>
      </c>
      <c r="L24" s="239">
        <v>0.73737373737373701</v>
      </c>
      <c r="M24" s="239">
        <v>23.13</v>
      </c>
      <c r="N24" s="239">
        <v>22.1759155415679</v>
      </c>
      <c r="O24" s="227">
        <v>106654</v>
      </c>
      <c r="P24" s="51"/>
    </row>
    <row r="25" spans="1:16" s="50" customFormat="1" x14ac:dyDescent="0.2">
      <c r="A25" s="270" t="s">
        <v>218</v>
      </c>
      <c r="B25" s="270">
        <v>17</v>
      </c>
      <c r="C25" s="270" t="s">
        <v>210</v>
      </c>
      <c r="D25" s="270" t="s">
        <v>219</v>
      </c>
      <c r="E25" s="270"/>
      <c r="F25" s="270"/>
      <c r="G25" s="227">
        <v>32</v>
      </c>
      <c r="H25" s="227">
        <v>50</v>
      </c>
      <c r="I25" s="227">
        <v>17</v>
      </c>
      <c r="J25" s="227">
        <v>1</v>
      </c>
      <c r="K25" s="227">
        <v>0</v>
      </c>
      <c r="L25" s="239">
        <v>0.82828282828282795</v>
      </c>
      <c r="M25" s="239">
        <v>26.32</v>
      </c>
      <c r="N25" s="239">
        <v>28.342024667094101</v>
      </c>
      <c r="O25" s="227">
        <v>136309</v>
      </c>
      <c r="P25" s="51"/>
    </row>
    <row r="26" spans="1:16" s="50" customFormat="1" x14ac:dyDescent="0.2">
      <c r="A26" s="270" t="s">
        <v>218</v>
      </c>
      <c r="B26" s="270">
        <v>18</v>
      </c>
      <c r="C26" s="270" t="s">
        <v>201</v>
      </c>
      <c r="D26" s="270" t="s">
        <v>220</v>
      </c>
      <c r="E26" s="270"/>
      <c r="F26" s="270"/>
      <c r="G26" s="227">
        <v>16</v>
      </c>
      <c r="H26" s="227">
        <v>42</v>
      </c>
      <c r="I26" s="227">
        <v>39</v>
      </c>
      <c r="J26" s="227">
        <v>2</v>
      </c>
      <c r="K26" s="227">
        <v>1</v>
      </c>
      <c r="L26" s="239">
        <v>0.597938144329897</v>
      </c>
      <c r="M26" s="239">
        <v>3.84</v>
      </c>
      <c r="N26" s="239">
        <v>2.2959329896907201</v>
      </c>
      <c r="O26" s="227">
        <v>11042</v>
      </c>
      <c r="P26" s="51"/>
    </row>
    <row r="27" spans="1:16" s="50" customFormat="1" x14ac:dyDescent="0.2">
      <c r="A27" s="270" t="s">
        <v>218</v>
      </c>
      <c r="B27" s="270">
        <v>19</v>
      </c>
      <c r="C27" s="270" t="s">
        <v>201</v>
      </c>
      <c r="D27" s="270" t="s">
        <v>221</v>
      </c>
      <c r="E27" s="270"/>
      <c r="F27" s="270"/>
      <c r="G27" s="227">
        <v>21</v>
      </c>
      <c r="H27" s="227">
        <v>54</v>
      </c>
      <c r="I27" s="227">
        <v>20</v>
      </c>
      <c r="J27" s="227">
        <v>4</v>
      </c>
      <c r="K27" s="227">
        <v>1</v>
      </c>
      <c r="L27" s="239">
        <v>0.78947368421052599</v>
      </c>
      <c r="M27" s="239">
        <v>23.75</v>
      </c>
      <c r="N27" s="239">
        <v>18.7508452459873</v>
      </c>
      <c r="O27" s="227">
        <v>90181</v>
      </c>
      <c r="P27" s="51"/>
    </row>
    <row r="28" spans="1:16" s="50" customFormat="1" x14ac:dyDescent="0.2">
      <c r="A28" s="270" t="s">
        <v>218</v>
      </c>
      <c r="B28" s="270">
        <v>20</v>
      </c>
      <c r="C28" s="270" t="s">
        <v>201</v>
      </c>
      <c r="D28" s="270" t="s">
        <v>222</v>
      </c>
      <c r="E28" s="270"/>
      <c r="F28" s="270"/>
      <c r="G28" s="227">
        <v>16</v>
      </c>
      <c r="H28" s="227">
        <v>44</v>
      </c>
      <c r="I28" s="227">
        <v>38</v>
      </c>
      <c r="J28" s="227">
        <v>2</v>
      </c>
      <c r="K28" s="227">
        <v>0</v>
      </c>
      <c r="L28" s="239">
        <v>0.61224489795918402</v>
      </c>
      <c r="M28" s="239">
        <v>10.1</v>
      </c>
      <c r="N28" s="239">
        <v>6.1829091091674497</v>
      </c>
      <c r="O28" s="227">
        <v>29736</v>
      </c>
      <c r="P28" s="51"/>
    </row>
    <row r="29" spans="1:16" s="50" customFormat="1" x14ac:dyDescent="0.2">
      <c r="A29" s="270" t="s">
        <v>218</v>
      </c>
      <c r="B29" s="270">
        <v>21</v>
      </c>
      <c r="C29" s="270" t="s">
        <v>201</v>
      </c>
      <c r="D29" s="270" t="s">
        <v>223</v>
      </c>
      <c r="E29" s="270"/>
      <c r="F29" s="270"/>
      <c r="G29" s="227">
        <v>28</v>
      </c>
      <c r="H29" s="227">
        <v>47</v>
      </c>
      <c r="I29" s="227">
        <v>22</v>
      </c>
      <c r="J29" s="227">
        <v>2</v>
      </c>
      <c r="K29" s="227">
        <v>1</v>
      </c>
      <c r="L29" s="239">
        <v>0.77319587628866004</v>
      </c>
      <c r="M29" s="239">
        <v>7.4</v>
      </c>
      <c r="N29" s="239">
        <v>5.7224154002778</v>
      </c>
      <c r="O29" s="227">
        <v>27522</v>
      </c>
      <c r="P29" s="51"/>
    </row>
    <row r="30" spans="1:16" s="50" customFormat="1" x14ac:dyDescent="0.2">
      <c r="A30" s="270" t="s">
        <v>218</v>
      </c>
      <c r="B30" s="270">
        <v>22</v>
      </c>
      <c r="C30" s="270" t="s">
        <v>201</v>
      </c>
      <c r="D30" s="270" t="s">
        <v>224</v>
      </c>
      <c r="E30" s="270"/>
      <c r="F30" s="270"/>
      <c r="G30" s="227">
        <v>41</v>
      </c>
      <c r="H30" s="227">
        <v>43</v>
      </c>
      <c r="I30" s="227">
        <v>14</v>
      </c>
      <c r="J30" s="227">
        <v>2</v>
      </c>
      <c r="K30" s="227">
        <v>0</v>
      </c>
      <c r="L30" s="239">
        <v>0.85714285714285698</v>
      </c>
      <c r="M30" s="239">
        <v>22.88</v>
      </c>
      <c r="N30" s="239">
        <v>19.607814178332902</v>
      </c>
      <c r="O30" s="227">
        <v>94303</v>
      </c>
      <c r="P30" s="51"/>
    </row>
    <row r="31" spans="1:16" s="50" customFormat="1" x14ac:dyDescent="0.2">
      <c r="A31" s="270" t="s">
        <v>218</v>
      </c>
      <c r="B31" s="270">
        <v>25</v>
      </c>
      <c r="C31" s="270" t="s">
        <v>201</v>
      </c>
      <c r="D31" s="270" t="s">
        <v>225</v>
      </c>
      <c r="E31" s="270"/>
      <c r="F31" s="270"/>
      <c r="G31" s="227">
        <v>31</v>
      </c>
      <c r="H31" s="227">
        <v>47</v>
      </c>
      <c r="I31" s="227">
        <v>21</v>
      </c>
      <c r="J31" s="227">
        <v>1</v>
      </c>
      <c r="K31" s="227">
        <v>0</v>
      </c>
      <c r="L31" s="239">
        <v>0.78787878787878796</v>
      </c>
      <c r="M31" s="239">
        <v>13.14</v>
      </c>
      <c r="N31" s="239">
        <v>10.3492792529517</v>
      </c>
      <c r="O31" s="227">
        <v>49774</v>
      </c>
      <c r="P31" s="51"/>
    </row>
    <row r="32" spans="1:16" s="50" customFormat="1" x14ac:dyDescent="0.2">
      <c r="A32" s="270" t="s">
        <v>226</v>
      </c>
      <c r="B32" s="270">
        <v>28</v>
      </c>
      <c r="C32" s="270" t="s">
        <v>201</v>
      </c>
      <c r="D32" s="270" t="s">
        <v>227</v>
      </c>
      <c r="E32" s="270"/>
      <c r="F32" s="270"/>
      <c r="G32" s="227">
        <v>39</v>
      </c>
      <c r="H32" s="227">
        <v>45</v>
      </c>
      <c r="I32" s="227">
        <v>16</v>
      </c>
      <c r="J32" s="227">
        <v>0</v>
      </c>
      <c r="K32" s="227">
        <v>0</v>
      </c>
      <c r="L32" s="239">
        <v>0.84</v>
      </c>
      <c r="M32" s="239">
        <v>12.2</v>
      </c>
      <c r="N32" s="239">
        <v>10.251276000000001</v>
      </c>
      <c r="O32" s="227">
        <v>49303</v>
      </c>
      <c r="P32" s="51"/>
    </row>
    <row r="33" spans="1:16" s="50" customFormat="1" x14ac:dyDescent="0.2">
      <c r="A33" s="270" t="s">
        <v>226</v>
      </c>
      <c r="B33" s="270">
        <v>29</v>
      </c>
      <c r="C33" s="270" t="s">
        <v>201</v>
      </c>
      <c r="D33" s="270" t="s">
        <v>228</v>
      </c>
      <c r="E33" s="270"/>
      <c r="F33" s="270"/>
      <c r="G33" s="227">
        <v>41</v>
      </c>
      <c r="H33" s="227">
        <v>35</v>
      </c>
      <c r="I33" s="227">
        <v>20</v>
      </c>
      <c r="J33" s="227">
        <v>4</v>
      </c>
      <c r="K33" s="227">
        <v>0</v>
      </c>
      <c r="L33" s="239">
        <v>0.79166666666666696</v>
      </c>
      <c r="M33" s="239">
        <v>19.23</v>
      </c>
      <c r="N33" s="239">
        <v>15.226301769406399</v>
      </c>
      <c r="O33" s="227">
        <v>73230</v>
      </c>
      <c r="P33" s="51"/>
    </row>
    <row r="34" spans="1:16" s="50" customFormat="1" x14ac:dyDescent="0.2">
      <c r="A34" s="270" t="s">
        <v>226</v>
      </c>
      <c r="B34" s="270">
        <v>30</v>
      </c>
      <c r="C34" s="270" t="s">
        <v>201</v>
      </c>
      <c r="D34" s="270" t="s">
        <v>229</v>
      </c>
      <c r="E34" s="270"/>
      <c r="F34" s="270"/>
      <c r="G34" s="227">
        <v>43</v>
      </c>
      <c r="H34" s="227">
        <v>44</v>
      </c>
      <c r="I34" s="227">
        <v>13</v>
      </c>
      <c r="J34" s="227">
        <v>0</v>
      </c>
      <c r="K34" s="227">
        <v>0</v>
      </c>
      <c r="L34" s="239">
        <v>0.87</v>
      </c>
      <c r="M34" s="239">
        <v>25.64</v>
      </c>
      <c r="N34" s="239">
        <v>22.309300578349202</v>
      </c>
      <c r="O34" s="227">
        <v>107295</v>
      </c>
      <c r="P34" s="51"/>
    </row>
    <row r="35" spans="1:16" s="50" customFormat="1" x14ac:dyDescent="0.2">
      <c r="A35" s="270" t="s">
        <v>226</v>
      </c>
      <c r="B35" s="270">
        <v>32</v>
      </c>
      <c r="C35" s="270" t="s">
        <v>201</v>
      </c>
      <c r="D35" s="270" t="s">
        <v>230</v>
      </c>
      <c r="E35" s="270"/>
      <c r="F35" s="270"/>
      <c r="G35" s="227">
        <v>17</v>
      </c>
      <c r="H35" s="227">
        <v>52</v>
      </c>
      <c r="I35" s="227">
        <v>31</v>
      </c>
      <c r="J35" s="227">
        <v>0</v>
      </c>
      <c r="K35" s="227">
        <v>0</v>
      </c>
      <c r="L35" s="239">
        <v>0.69</v>
      </c>
      <c r="M35" s="239">
        <v>11.64</v>
      </c>
      <c r="N35" s="239">
        <v>8.0325263013698596</v>
      </c>
      <c r="O35" s="227">
        <v>38632</v>
      </c>
      <c r="P35" s="51"/>
    </row>
    <row r="36" spans="1:16" s="50" customFormat="1" x14ac:dyDescent="0.2">
      <c r="A36" s="270" t="s">
        <v>226</v>
      </c>
      <c r="B36" s="270">
        <v>34</v>
      </c>
      <c r="C36" s="270" t="s">
        <v>201</v>
      </c>
      <c r="D36" s="270" t="s">
        <v>231</v>
      </c>
      <c r="E36" s="270"/>
      <c r="F36" s="270"/>
      <c r="G36" s="227">
        <v>25</v>
      </c>
      <c r="H36" s="227">
        <v>50</v>
      </c>
      <c r="I36" s="227">
        <v>22</v>
      </c>
      <c r="J36" s="227">
        <v>3</v>
      </c>
      <c r="K36" s="227">
        <v>0</v>
      </c>
      <c r="L36" s="239">
        <v>0.77319587628866004</v>
      </c>
      <c r="M36" s="239">
        <v>12.98</v>
      </c>
      <c r="N36" s="239">
        <v>13.044644111922301</v>
      </c>
      <c r="O36" s="227">
        <v>62737</v>
      </c>
      <c r="P36" s="51"/>
    </row>
    <row r="37" spans="1:16" s="50" customFormat="1" x14ac:dyDescent="0.2">
      <c r="A37" s="270" t="s">
        <v>226</v>
      </c>
      <c r="B37" s="270">
        <v>35</v>
      </c>
      <c r="C37" s="270" t="s">
        <v>201</v>
      </c>
      <c r="D37" s="270" t="s">
        <v>232</v>
      </c>
      <c r="E37" s="270"/>
      <c r="F37" s="270"/>
      <c r="G37" s="227">
        <v>68</v>
      </c>
      <c r="H37" s="227">
        <v>22</v>
      </c>
      <c r="I37" s="227">
        <v>7</v>
      </c>
      <c r="J37" s="227">
        <v>3</v>
      </c>
      <c r="K37" s="227">
        <v>0</v>
      </c>
      <c r="L37" s="239">
        <v>0.92783505154639201</v>
      </c>
      <c r="M37" s="239">
        <v>14.06</v>
      </c>
      <c r="N37" s="239">
        <v>16.964290546487401</v>
      </c>
      <c r="O37" s="227">
        <v>81589</v>
      </c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9"/>
      <c r="M38" s="239"/>
      <c r="N38" s="239"/>
      <c r="O38" s="227"/>
      <c r="P38" s="51"/>
    </row>
    <row r="39" spans="1:16" s="50" customFormat="1" x14ac:dyDescent="0.2">
      <c r="A39" s="276"/>
      <c r="B39" s="276"/>
      <c r="C39" s="276"/>
      <c r="D39" s="276"/>
      <c r="E39" s="276"/>
      <c r="F39" s="276"/>
      <c r="G39" s="230"/>
      <c r="H39" s="230"/>
      <c r="I39" s="230"/>
      <c r="J39" s="230"/>
      <c r="K39" s="230"/>
      <c r="L39" s="243"/>
      <c r="M39" s="244"/>
      <c r="N39" s="244"/>
      <c r="O39" s="230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22" customFormat="1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5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6"/>
      <c r="M132" s="240"/>
      <c r="N132" s="240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6"/>
      <c r="M133" s="240"/>
      <c r="N133" s="240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s="44" customFormat="1" x14ac:dyDescent="0.2">
      <c r="A249" s="277"/>
      <c r="B249" s="277"/>
      <c r="C249" s="277"/>
      <c r="D249" s="277"/>
      <c r="E249" s="277"/>
      <c r="F249" s="277"/>
      <c r="G249" s="245"/>
      <c r="H249" s="245"/>
      <c r="I249" s="245"/>
      <c r="J249" s="245"/>
      <c r="K249" s="245"/>
      <c r="L249" s="246"/>
      <c r="M249" s="246"/>
      <c r="N249" s="246"/>
      <c r="O249" s="245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8 K12:K148">
    <cfRule type="expression" dxfId="5" priority="2">
      <formula>IF($A12&lt;&gt;"",1,0)</formula>
    </cfRule>
  </conditionalFormatting>
  <conditionalFormatting sqref="E12:F148">
    <cfRule type="expression" dxfId="4" priority="1">
      <formula>IF(AND($A12&lt;&gt;"",$E12=""),1,0)</formula>
    </cfRule>
  </conditionalFormatting>
  <conditionalFormatting sqref="A222:O248">
    <cfRule type="expression" dxfId="3" priority="12">
      <formula>IF($A222&lt;&gt;"",1,0)</formula>
    </cfRule>
  </conditionalFormatting>
  <conditionalFormatting sqref="A12:O14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Southampton</v>
      </c>
      <c r="D5" s="96"/>
    </row>
    <row r="6" spans="1:15" ht="13.5" x14ac:dyDescent="0.2">
      <c r="B6" s="142" t="s">
        <v>56</v>
      </c>
      <c r="C6" s="180">
        <f>UKPRN</f>
        <v>10007158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27860000</v>
      </c>
      <c r="E10" s="213">
        <v>27648000</v>
      </c>
      <c r="F10" s="213">
        <v>30877000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30092000</v>
      </c>
      <c r="E11" s="214">
        <v>32593000</v>
      </c>
      <c r="F11" s="214">
        <v>35037000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11904000</v>
      </c>
      <c r="E12" s="214">
        <v>11886000</v>
      </c>
      <c r="F12" s="214">
        <v>11975000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5233000</v>
      </c>
      <c r="E13" s="214">
        <v>2622000</v>
      </c>
      <c r="F13" s="214">
        <v>1660000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877000</v>
      </c>
      <c r="E14" s="214">
        <v>1153000</v>
      </c>
      <c r="F14" s="214">
        <v>929000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10647000</v>
      </c>
      <c r="E15" s="215">
        <v>11263000</v>
      </c>
      <c r="F15" s="215">
        <v>12806000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294000</v>
      </c>
      <c r="E16" s="212">
        <v>340000</v>
      </c>
      <c r="F16" s="212">
        <v>298000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5665000</v>
      </c>
      <c r="E17" s="212">
        <v>7073000</v>
      </c>
      <c r="F17" s="212">
        <v>8077000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92572000</v>
      </c>
      <c r="E18" s="211">
        <v>94578000</v>
      </c>
      <c r="F18" s="211">
        <v>101659000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977173000</v>
      </c>
      <c r="G20" s="4" t="s">
        <v>113</v>
      </c>
      <c r="H20" s="4"/>
      <c r="I20" s="100"/>
      <c r="K20" s="179" t="s">
        <v>144</v>
      </c>
      <c r="L20" s="183">
        <v>977173000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2019-07-17T09:55:30Z</dcterms:modified>
</cp:coreProperties>
</file>