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<sst xmlns="http://schemas.openxmlformats.org/spreadsheetml/2006/main" count="276" uniqueCount="206">
  <si>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</si>
  <si>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</si>
  <si>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</si>
  <si>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</si>
  <si>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</si>
  <si>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</si>
  <si>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</si>
  <si>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</si>
  <si>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</si>
  <si>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</si>
  <si>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</si>
  <si>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</si>
  <si>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</si>
  <si>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</si>
  <si>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</si>
  <si>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</si>
  <si>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</si>
  <si>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</si>
  <si>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</si>
  <si>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</si>
  <si>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</si>
  <si>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</si>
  <si>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</si>
  <si>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</si>
  <si>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</si>
  <si>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</si>
  <si>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</si>
  <si>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</si>
  <si>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</si>
  <si>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</si>
  <si>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</si>
  <si>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</si>
  <si>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</si>
  <si>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</si>
  <si>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</si>
  <si>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</si>
  <si>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</si>
  <si>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</si>
  <si>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</si>
  <si>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</si>
  <si>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</si>
  <si>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</si>
  <si>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</si>
  <si>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</si>
  <si>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</si>
  <si>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</si>
  <si>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</si>
  <si>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</si>
  <si>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</si>
  <si>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</si>
  <si>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</si>
  <si>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</si>
  <si>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</si>
  <si>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</si>
  <si>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</si>
  <si>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</si>
  <si>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</si>
  <si>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</si>
  <si>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</si>
  <si>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</si>
  <si>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</si>
  <si>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</si>
  <si>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</si>
  <si>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</si>
  <si>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</si>
  <si>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</si>
  <si>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</si>
  <si>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</si>
  <si>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</si>
  <si>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</si>
  <si>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</si>
  <si>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</si>
  <si>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</si>
  <si>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</si>
  <si>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</si>
  <si>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</si>
  <si>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</si>
  <si>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</si>
  <si>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</si>
  <si>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</si>
  <si>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</si>
  <si>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</si>
  <si>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</si>
  <si>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</si>
  <si>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</si>
  <si>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</si>
  <si>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</si>
  <si>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</si>
  <si>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</si>
  <si>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</si>
  <si>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</si>
  <si>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</si>
  <si>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</si>
  <si>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</si>
  <si>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</si>
  <si>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</si>
  <si>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</si>
  <si>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</si>
  <si>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</si>
  <si>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</si>
  <si>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</si>
  <si>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</si>
  <si>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</si>
  <si>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</si>
  <si>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</si>
  <si>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</si>
  <si>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</si>
  <si>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</si>
  <si>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</si>
  <si>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</si>
  <si>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</si>
  <si>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</si>
  <si>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</si>
  <si>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</si>
  <si>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</si>
  <si>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</si>
  <si>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</si>
  <si>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</si>
  <si>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</si>
  <si>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</si>
  <si>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</si>
  <si>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</si>
  <si>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</si>
  <si>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</si>
  <si>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</si>
  <si>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</si>
  <si>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</si>
  <si>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</si>
  <si>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</si>
  <si>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</si>
  <si>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</si>
  <si>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</si>
  <si>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</si>
  <si>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</si>
  <si>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</si>
  <si>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</si>
  <si>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</si>
  <si>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</si>
  <si>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</si>
  <si>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</si>
  <si>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</si>
  <si>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</si>
  <si>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</si>
  <si>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</si>
  <si>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</si>
  <si>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</si>
  <si>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</si>
  <si>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</si>
  <si>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</si>
  <si>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</si>
  <si>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</si>
  <si>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</si>
  <si>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</si>
  <si>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</si>
  <si>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</si>
  <si>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</si>
  <si>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</si>
  <si>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</si>
  <si>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</si>
  <si>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</si>
  <si>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</si>
  <si>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</si>
  <si>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</si>
  <si>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</si>
  <si>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</si>
  <si>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</si>
  <si>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</si>
  <si>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</si>
  <si>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</si>
  <si>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</si>
  <si>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</si>
  <si>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</si>
  <si>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</si>
  <si>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</si>
  <si>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</si>
  <si>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</si>
  <si>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</si>
  <si>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</si>
  <si>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</si>
  <si>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</si>
  <si>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</si>
  <si>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</si>
  <si>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</si>
  <si>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</si>
  <si>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</si>
  <si>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</si>
  <si>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</si>
  <si>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</si>
  <si>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</si>
  <si>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</si>
  <si>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</si>
  <si>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</si>
  <si>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</si>
  <si>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</si>
  <si>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</si>
  <si>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</si>
  <si>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</si>
  <si>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</si>
  <si>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</si>
  <si>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Suffolk</t>
  </si>
  <si>
    <t>A</t>
  </si>
  <si>
    <t>Z</t>
  </si>
  <si>
    <t>Psychology, Psychiatry and Neuroscience</t>
  </si>
  <si>
    <t>The University of Essex</t>
  </si>
  <si>
    <t>C</t>
  </si>
  <si>
    <t>Sociology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</si>
</sst>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University of Suffolk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10014001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10014001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0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0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0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0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1944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283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5942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8169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0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8169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17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University of Suffolk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10014001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0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0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/>
      <c r="B16" s="270"/>
      <c r="C16" s="270"/>
      <c r="D16" s="270"/>
      <c r="E16" s="270"/>
      <c r="F16" s="225"/>
      <c r="G16" s="225"/>
      <c r="H16" s="225"/>
      <c r="I16" s="225"/>
      <c r="J16" s="225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7"/>
      <c r="X16" s="227"/>
      <c r="Y16" s="227"/>
    </row>
    <row r="17" spans="1:25" s="50" customFormat="1" x14ac:dyDescent="0.2">
      <c r="A17" s="271"/>
      <c r="B17" s="271"/>
      <c r="C17" s="271"/>
      <c r="D17" s="272"/>
      <c r="E17" s="272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51"/>
    </row>
    <row r="18" spans="1:25" s="50" customFormat="1" x14ac:dyDescent="0.2">
      <c r="A18" s="270"/>
      <c r="B18" s="270"/>
      <c r="C18" s="270"/>
      <c r="D18" s="270"/>
      <c r="E18" s="270"/>
      <c r="F18" s="225"/>
      <c r="G18" s="225"/>
      <c r="H18" s="225"/>
      <c r="I18" s="225"/>
      <c r="J18" s="225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7"/>
      <c r="X18" s="227"/>
      <c r="Y18" s="51"/>
    </row>
    <row r="19" spans="1:25" s="50" customFormat="1" x14ac:dyDescent="0.2">
      <c r="A19" s="270"/>
      <c r="B19" s="270"/>
      <c r="C19" s="270"/>
      <c r="D19" s="270"/>
      <c r="E19" s="270"/>
      <c r="F19" s="225"/>
      <c r="G19" s="225"/>
      <c r="H19" s="225"/>
      <c r="I19" s="225"/>
      <c r="J19" s="225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7"/>
      <c r="X19" s="227"/>
      <c r="Y19" s="51"/>
    </row>
    <row r="20" spans="1:25" s="50" customFormat="1" x14ac:dyDescent="0.2">
      <c r="A20" s="270"/>
      <c r="B20" s="270"/>
      <c r="C20" s="270"/>
      <c r="D20" s="270"/>
      <c r="E20" s="270"/>
      <c r="F20" s="225"/>
      <c r="G20" s="225"/>
      <c r="H20" s="225"/>
      <c r="I20" s="225"/>
      <c r="J20" s="225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7"/>
      <c r="X20" s="227"/>
      <c r="Y20" s="51"/>
    </row>
    <row r="21" spans="1:25" s="50" customFormat="1" x14ac:dyDescent="0.2">
      <c r="A21" s="270"/>
      <c r="B21" s="270"/>
      <c r="C21" s="270"/>
      <c r="D21" s="270"/>
      <c r="E21" s="270"/>
      <c r="F21" s="225"/>
      <c r="G21" s="225"/>
      <c r="H21" s="225"/>
      <c r="I21" s="225"/>
      <c r="J21" s="225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7"/>
      <c r="Y21" s="51"/>
    </row>
    <row r="22" spans="1:25" s="50" customFormat="1" x14ac:dyDescent="0.2">
      <c r="A22" s="270"/>
      <c r="B22" s="270"/>
      <c r="C22" s="270"/>
      <c r="D22" s="270"/>
      <c r="E22" s="270"/>
      <c r="F22" s="225"/>
      <c r="G22" s="225"/>
      <c r="H22" s="225"/>
      <c r="I22" s="225"/>
      <c r="J22" s="225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7"/>
      <c r="Y22" s="51"/>
    </row>
    <row r="23" spans="1:25" s="50" customFormat="1" x14ac:dyDescent="0.2">
      <c r="A23" s="270"/>
      <c r="B23" s="270"/>
      <c r="C23" s="270"/>
      <c r="D23" s="270"/>
      <c r="E23" s="270"/>
      <c r="F23" s="225"/>
      <c r="G23" s="225"/>
      <c r="H23" s="225"/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7"/>
      <c r="Y23" s="51"/>
    </row>
    <row r="24" spans="1:25" s="50" customFormat="1" x14ac:dyDescent="0.2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2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2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2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2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2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2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2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2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2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2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2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2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2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2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22" customFormat="1" x14ac:dyDescent="0.2">
      <c r="A85" s="273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</row>
    <row r="86" spans="1:25" x14ac:dyDescent="0.2">
      <c r="A86" s="273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</row>
    <row r="87" spans="1:25" x14ac:dyDescent="0.2">
      <c r="A87" s="273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</row>
    <row r="88" spans="1:25" x14ac:dyDescent="0.2">
      <c r="A88" s="273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</row>
    <row r="89" spans="1:25" x14ac:dyDescent="0.2">
      <c r="A89" s="273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</row>
    <row r="90" spans="1:25" x14ac:dyDescent="0.2">
      <c r="A90" s="273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</row>
    <row r="91" spans="1:25" x14ac:dyDescent="0.2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2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2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2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2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2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2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2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2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2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2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2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2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2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2">
      <c r="A105" s="273"/>
      <c r="B105" s="273"/>
      <c r="C105" s="273"/>
      <c r="D105" s="273"/>
      <c r="E105" s="273"/>
      <c r="F105" s="221"/>
      <c r="G105" s="221"/>
      <c r="H105" s="221"/>
      <c r="I105" s="221"/>
      <c r="J105" s="221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6"/>
      <c r="W105" s="227"/>
      <c r="X105" s="228"/>
    </row>
    <row r="106" spans="1:24" x14ac:dyDescent="0.2">
      <c r="A106" s="273"/>
      <c r="B106" s="273"/>
      <c r="C106" s="273"/>
      <c r="D106" s="273"/>
      <c r="E106" s="273"/>
      <c r="F106" s="221"/>
      <c r="G106" s="221"/>
      <c r="H106" s="221"/>
      <c r="I106" s="221"/>
      <c r="J106" s="221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6"/>
      <c r="W106" s="227"/>
      <c r="X106" s="228"/>
    </row>
    <row r="107" spans="1:24" x14ac:dyDescent="0.2">
      <c r="A107" s="273"/>
      <c r="B107" s="273"/>
      <c r="C107" s="273"/>
      <c r="D107" s="273"/>
      <c r="E107" s="273"/>
      <c r="F107" s="221"/>
      <c r="G107" s="221"/>
      <c r="H107" s="221"/>
      <c r="I107" s="221"/>
      <c r="J107" s="221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6"/>
      <c r="W107" s="227"/>
      <c r="X107" s="228"/>
    </row>
    <row r="108" spans="1:24" x14ac:dyDescent="0.2">
      <c r="A108" s="273"/>
      <c r="B108" s="273"/>
      <c r="C108" s="273"/>
      <c r="D108" s="273"/>
      <c r="E108" s="273"/>
      <c r="F108" s="221"/>
      <c r="G108" s="221"/>
      <c r="H108" s="221"/>
      <c r="I108" s="221"/>
      <c r="J108" s="221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6"/>
      <c r="W108" s="227"/>
      <c r="X108" s="228"/>
    </row>
    <row r="109" spans="1:24" x14ac:dyDescent="0.2">
      <c r="A109" s="273"/>
      <c r="B109" s="273"/>
      <c r="C109" s="273"/>
      <c r="D109" s="273"/>
      <c r="E109" s="273"/>
      <c r="F109" s="221"/>
      <c r="G109" s="221"/>
      <c r="H109" s="221"/>
      <c r="I109" s="221"/>
      <c r="J109" s="221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6"/>
      <c r="W109" s="227"/>
      <c r="X109" s="228"/>
    </row>
    <row r="110" spans="1:24" x14ac:dyDescent="0.2">
      <c r="A110" s="273"/>
      <c r="B110" s="273"/>
      <c r="C110" s="273"/>
      <c r="D110" s="273"/>
      <c r="E110" s="273"/>
      <c r="F110" s="221"/>
      <c r="G110" s="221"/>
      <c r="H110" s="221"/>
      <c r="I110" s="221"/>
      <c r="J110" s="221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6"/>
      <c r="W110" s="227"/>
      <c r="X110" s="228"/>
    </row>
    <row r="111" spans="1:24" x14ac:dyDescent="0.2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2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9"/>
    </row>
    <row r="113" spans="1:24" x14ac:dyDescent="0.2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9"/>
    </row>
    <row r="114" spans="1:24" x14ac:dyDescent="0.2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6"/>
      <c r="W114" s="227"/>
      <c r="X114" s="229"/>
    </row>
    <row r="115" spans="1:24" x14ac:dyDescent="0.2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6"/>
      <c r="W115" s="227"/>
      <c r="X115" s="229"/>
    </row>
    <row r="116" spans="1:24" x14ac:dyDescent="0.2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6"/>
      <c r="W116" s="227"/>
      <c r="X116" s="229"/>
    </row>
    <row r="117" spans="1:24" x14ac:dyDescent="0.2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6"/>
      <c r="W117" s="227"/>
      <c r="X117" s="229"/>
    </row>
    <row r="118" spans="1:24" x14ac:dyDescent="0.2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6"/>
      <c r="W118" s="227"/>
      <c r="X118" s="229"/>
    </row>
    <row r="119" spans="1:24" x14ac:dyDescent="0.2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6"/>
      <c r="W119" s="227"/>
      <c r="X119" s="229"/>
    </row>
    <row r="120" spans="1:24" x14ac:dyDescent="0.2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2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2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2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2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2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3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3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3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3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3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3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4"/>
      <c r="W217" s="220"/>
      <c r="X217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16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17 P18:P217 J18:J217">
    <cfRule type="expression" dxfId="13" priority="7">
      <formula>IF($A18&lt;&gt;"",1,0)</formula>
    </cfRule>
  </conditionalFormatting>
  <conditionalFormatting sqref="A217:X217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6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 P16 V16">
    <cfRule type="expression" dxfId="8" priority="4">
      <formula>IF($A16&lt;&gt;"",1,0)</formula>
    </cfRule>
  </conditionalFormatting>
  <conditionalFormatting sqref="Y16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University of Suffolk</v>
      </c>
    </row>
    <row r="6" spans="1:8" ht="13.5" x14ac:dyDescent="0.2">
      <c r="A6" s="8" t="s">
        <v>56</v>
      </c>
      <c r="B6" s="180">
        <f>UKPRN</f>
        <v>10014001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1000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24000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18000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10750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10750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1944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9000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2250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283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00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University of Suffolk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10014001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5942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4</v>
      </c>
      <c r="C12" s="270" t="s">
        <v>201</v>
      </c>
      <c r="D12" s="270" t="s">
        <v>202</v>
      </c>
      <c r="E12" s="270">
        <v>10007791</v>
      </c>
      <c r="F12" s="270" t="s">
        <v>203</v>
      </c>
      <c r="G12" s="227">
        <v>40</v>
      </c>
      <c r="H12" s="227">
        <v>50</v>
      </c>
      <c r="I12" s="227">
        <v>10</v>
      </c>
      <c r="J12" s="227">
        <v>0</v>
      </c>
      <c r="K12" s="227">
        <v>0</v>
      </c>
      <c r="L12" s="239">
        <v>0.9</v>
      </c>
      <c r="M12" s="239">
        <v>0.25</v>
      </c>
      <c r="N12" s="239">
        <v>0.36</v>
      </c>
      <c r="O12" s="227">
        <v>1731</v>
      </c>
      <c r="P12" s="51"/>
    </row>
    <row r="13" spans="1:17" s="50" customFormat="1" x14ac:dyDescent="0.2">
      <c r="A13" s="270" t="s">
        <v>204</v>
      </c>
      <c r="B13" s="270">
        <v>23</v>
      </c>
      <c r="C13" s="270" t="s">
        <v>201</v>
      </c>
      <c r="D13" s="270" t="s">
        <v>205</v>
      </c>
      <c r="E13" s="270">
        <v>10007791</v>
      </c>
      <c r="F13" s="270" t="s">
        <v>203</v>
      </c>
      <c r="G13" s="227">
        <v>38</v>
      </c>
      <c r="H13" s="227">
        <v>40</v>
      </c>
      <c r="I13" s="227">
        <v>20</v>
      </c>
      <c r="J13" s="227">
        <v>2</v>
      </c>
      <c r="K13" s="227">
        <v>0</v>
      </c>
      <c r="L13" s="239">
        <v>0.79591836734693899</v>
      </c>
      <c r="M13" s="239">
        <v>1.1000000000000001</v>
      </c>
      <c r="N13" s="239">
        <v>0.87551020408163305</v>
      </c>
      <c r="O13" s="227">
        <v>4211</v>
      </c>
      <c r="P13" s="51"/>
    </row>
    <row r="14" spans="1:17" s="50" customFormat="1" x14ac:dyDescent="0.2">
      <c r="A14" s="270"/>
      <c r="B14" s="270"/>
      <c r="C14" s="270"/>
      <c r="D14" s="270"/>
      <c r="E14" s="270"/>
      <c r="F14" s="270"/>
      <c r="G14" s="227"/>
      <c r="H14" s="227"/>
      <c r="I14" s="227"/>
      <c r="J14" s="227"/>
      <c r="K14" s="227"/>
      <c r="L14" s="239"/>
      <c r="M14" s="239"/>
      <c r="N14" s="239"/>
      <c r="O14" s="227"/>
      <c r="P14" s="51"/>
    </row>
    <row r="15" spans="1:17" s="50" customFormat="1" x14ac:dyDescent="0.2">
      <c r="A15" s="276"/>
      <c r="B15" s="276"/>
      <c r="C15" s="276"/>
      <c r="D15" s="276"/>
      <c r="E15" s="276"/>
      <c r="F15" s="276"/>
      <c r="G15" s="230"/>
      <c r="H15" s="230"/>
      <c r="I15" s="230"/>
      <c r="J15" s="230"/>
      <c r="K15" s="230"/>
      <c r="L15" s="243"/>
      <c r="M15" s="244"/>
      <c r="N15" s="244"/>
      <c r="O15" s="230"/>
      <c r="P15" s="51"/>
    </row>
    <row r="16" spans="1:17" s="50" customFormat="1" x14ac:dyDescent="0.2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5"/>
      <c r="M16" s="239"/>
      <c r="N16" s="239"/>
      <c r="O16" s="227"/>
      <c r="P16" s="51"/>
    </row>
    <row r="17" spans="1:16" s="50" customFormat="1" x14ac:dyDescent="0.2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2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2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2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2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2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22" customFormat="1" x14ac:dyDescent="0.2">
      <c r="A83" s="273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8"/>
    </row>
    <row r="84" spans="1:16" x14ac:dyDescent="0.2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6" x14ac:dyDescent="0.2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6" x14ac:dyDescent="0.2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6" x14ac:dyDescent="0.2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2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2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2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3"/>
      <c r="C103" s="273"/>
      <c r="D103" s="270"/>
      <c r="E103" s="273"/>
      <c r="F103" s="273"/>
      <c r="G103" s="228"/>
      <c r="H103" s="228"/>
      <c r="I103" s="228"/>
      <c r="J103" s="228"/>
      <c r="K103" s="228"/>
      <c r="L103" s="236"/>
      <c r="M103" s="240"/>
      <c r="N103" s="240"/>
      <c r="O103" s="228"/>
    </row>
    <row r="104" spans="1:15" x14ac:dyDescent="0.2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2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2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2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2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2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6"/>
      <c r="M109" s="240"/>
      <c r="N109" s="240"/>
      <c r="O109" s="228"/>
    </row>
    <row r="110" spans="1:15" x14ac:dyDescent="0.2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7"/>
      <c r="M110" s="241"/>
      <c r="N110" s="241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9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s="44" customFormat="1" x14ac:dyDescent="0.2">
      <c r="A225" s="277"/>
      <c r="B225" s="277"/>
      <c r="C225" s="277"/>
      <c r="D225" s="277"/>
      <c r="E225" s="277"/>
      <c r="F225" s="277"/>
      <c r="G225" s="245"/>
      <c r="H225" s="245"/>
      <c r="I225" s="245"/>
      <c r="J225" s="245"/>
      <c r="K225" s="245"/>
      <c r="L225" s="246"/>
      <c r="M225" s="246"/>
      <c r="N225" s="246"/>
      <c r="O225" s="245"/>
    </row>
    <row r="226" spans="1:15" x14ac:dyDescent="0.2">
      <c r="A226" s="278"/>
      <c r="B226" s="278"/>
      <c r="C226" s="278"/>
      <c r="D226" s="277"/>
      <c r="E226" s="278"/>
      <c r="F226" s="278"/>
      <c r="G226" s="247"/>
      <c r="H226" s="247"/>
      <c r="I226" s="247"/>
      <c r="J226" s="247"/>
      <c r="K226" s="247"/>
      <c r="L226" s="248"/>
      <c r="M226" s="249"/>
      <c r="N226" s="249"/>
      <c r="O226" s="242"/>
    </row>
    <row r="227" spans="1:15" x14ac:dyDescent="0.2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2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2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2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2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2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2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0"/>
      <c r="H337" s="20"/>
      <c r="I337" s="20"/>
      <c r="J337" s="20"/>
      <c r="K337" s="20"/>
      <c r="L337" s="250"/>
      <c r="M337" s="251"/>
      <c r="N337" s="251"/>
      <c r="O337" s="88"/>
    </row>
    <row r="338" spans="1:15" x14ac:dyDescent="0.2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2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2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2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2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2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2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1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4 K12:K124">
    <cfRule type="expression" dxfId="5" priority="2">
      <formula>IF($A12&lt;&gt;"",1,0)</formula>
    </cfRule>
  </conditionalFormatting>
  <conditionalFormatting sqref="E12:F124">
    <cfRule type="expression" dxfId="4" priority="1">
      <formula>IF(AND($A12&lt;&gt;"",$E12=""),1,0)</formula>
    </cfRule>
  </conditionalFormatting>
  <conditionalFormatting sqref="A222:O224">
    <cfRule type="expression" dxfId="3" priority="12">
      <formula>IF($A222&lt;&gt;"",1,0)</formula>
    </cfRule>
  </conditionalFormatting>
  <conditionalFormatting sqref="A12:O124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4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University of Suffolk</v>
      </c>
      <c r="D5" s="96"/>
    </row>
    <row r="6" spans="1:15" ht="13.5" x14ac:dyDescent="0.2">
      <c r="B6" s="142" t="s">
        <v>56</v>
      </c>
      <c r="C6" s="180">
        <f>UKPRN</f>
        <v>10014001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10000</v>
      </c>
      <c r="E10" s="213">
        <v>18000</v>
      </c>
      <c r="F10" s="213">
        <v>14000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26000</v>
      </c>
      <c r="E11" s="214">
        <v>228000</v>
      </c>
      <c r="F11" s="214">
        <v>259000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0</v>
      </c>
      <c r="E12" s="214">
        <v>80000</v>
      </c>
      <c r="F12" s="214">
        <v>73000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17000</v>
      </c>
      <c r="F13" s="214">
        <v>26000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6000</v>
      </c>
      <c r="E15" s="215">
        <v>47000</v>
      </c>
      <c r="F15" s="215">
        <v>9000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8000</v>
      </c>
      <c r="F16" s="212">
        <v>33000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252000</v>
      </c>
      <c r="E17" s="212">
        <v>398000</v>
      </c>
      <c r="F17" s="212">
        <v>403000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294000</v>
      </c>
      <c r="E18" s="211">
        <v>796000</v>
      </c>
      <c r="F18" s="211">
        <v>817000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7061000</v>
      </c>
      <c r="G20" s="4" t="s">
        <v>113</v>
      </c>
      <c r="H20" s="4"/>
      <c r="I20" s="100"/>
      <c r="K20" s="179" t="s">
        <v>144</v>
      </c>
      <c r="L20" s="183">
        <v>7061000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0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2019-07-17T09:56:17Z</dcterms:modified>
</cp:coreProperties>
</file>