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<sst xmlns="http://schemas.openxmlformats.org/spreadsheetml/2006/main" count="618" uniqueCount="232">
  <si>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</si>
  <si>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</si>
  <si>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</si>
  <si>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</si>
  <si>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</si>
  <si>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</si>
  <si>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</si>
  <si>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</si>
  <si>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</si>
  <si>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</si>
  <si>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</si>
  <si>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</si>
  <si>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</si>
  <si>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</si>
  <si>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</si>
  <si>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</si>
  <si>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</si>
  <si>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</si>
  <si>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</si>
  <si>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</si>
  <si>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</si>
  <si>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</si>
  <si>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</si>
  <si>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</si>
  <si>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</si>
  <si>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</si>
  <si>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</si>
  <si>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</si>
  <si>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</si>
  <si>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</si>
  <si>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</si>
  <si>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</si>
  <si>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</si>
  <si>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</si>
  <si>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</si>
  <si>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</si>
  <si>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</si>
  <si>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</si>
  <si>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</si>
  <si>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</si>
  <si>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</si>
  <si>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</si>
  <si>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</si>
  <si>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</si>
  <si>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</si>
  <si>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</si>
  <si>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</si>
  <si>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</si>
  <si>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</si>
  <si>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</si>
  <si>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</si>
  <si>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</si>
  <si>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</si>
  <si>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</si>
  <si>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</si>
  <si>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</si>
  <si>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</si>
  <si>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</si>
  <si>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</si>
  <si>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</si>
  <si>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</si>
  <si>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</si>
  <si>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</si>
  <si>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</si>
  <si>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</si>
  <si>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</si>
  <si>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</si>
  <si>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</si>
  <si>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</si>
  <si>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</si>
  <si>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</si>
  <si>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</si>
  <si>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</si>
  <si>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</si>
  <si>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</si>
  <si>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</si>
  <si>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</si>
  <si>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</si>
  <si>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</si>
  <si>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</si>
  <si>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</si>
  <si>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</si>
  <si>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</si>
  <si>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</si>
  <si>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</si>
  <si>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</si>
  <si>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</si>
  <si>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</si>
  <si>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</si>
  <si>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</si>
  <si>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</si>
  <si>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</si>
  <si>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</si>
  <si>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</si>
  <si>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</si>
  <si>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</si>
  <si>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</si>
  <si>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</si>
  <si>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</si>
  <si>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</si>
  <si>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</si>
  <si>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</si>
  <si>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</si>
  <si>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</si>
  <si>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</si>
  <si>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</si>
  <si>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</si>
  <si>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</si>
  <si>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</si>
  <si>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</si>
  <si>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</si>
  <si>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</si>
  <si>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</si>
  <si>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</si>
  <si>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</si>
  <si>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</si>
  <si>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</si>
  <si>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</si>
  <si>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</si>
  <si>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</si>
  <si>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</si>
  <si>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</si>
  <si>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</si>
  <si>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</si>
  <si>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</si>
  <si>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</si>
  <si>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</si>
  <si>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</si>
  <si>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</si>
  <si>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</si>
  <si>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</si>
  <si>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</si>
  <si>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</si>
  <si>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</si>
  <si>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</si>
  <si>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</si>
  <si>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</si>
  <si>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</si>
  <si>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</si>
  <si>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</si>
  <si>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</si>
  <si>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</si>
  <si>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</si>
  <si>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</si>
  <si>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</si>
  <si>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</si>
  <si>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</si>
  <si>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</si>
  <si>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</si>
  <si>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</si>
  <si>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</si>
  <si>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</si>
  <si>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</si>
  <si>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</si>
  <si>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</si>
  <si>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</si>
  <si>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</si>
  <si>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</si>
  <si>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</si>
  <si>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</si>
  <si>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</si>
  <si>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</si>
  <si>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</si>
  <si>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</si>
  <si>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</si>
  <si>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</si>
  <si>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</si>
  <si>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</si>
  <si>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</si>
  <si>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</si>
  <si>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</si>
  <si>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</si>
  <si>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</si>
  <si>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</si>
  <si>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</si>
  <si>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</si>
  <si>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</si>
  <si>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</si>
  <si>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</si>
  <si>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</si>
  <si>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</si>
  <si>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</si>
  <si>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</si>
  <si>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</si>
  <si>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</si>
  <si>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</si>
  <si>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</si>
  <si>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</si>
  <si>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</si>
  <si>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</si>
  <si>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</si>
  <si>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</si>
  <si>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</si>
  <si>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</si>
  <si>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</si>
  <si>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</si>
  <si>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</si>
  <si>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</si>
  <si>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</si>
  <si>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Warwick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</si>
  <si>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</si>
  <si>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</si>
  <si>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</si>
  <si>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</si>
  <si>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</si>
  <si>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</si>
  <si>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</si>
  <si>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</si>
  <si>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</si>
  <si>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Agriculture, Veterinary and Food Science</t>
  </si>
  <si>
    <t>B</t>
  </si>
  <si>
    <t>Chemistry</t>
  </si>
  <si>
    <t>Physics</t>
  </si>
  <si>
    <t>Mathematical Sciences</t>
  </si>
  <si>
    <t>Computer Science and Informatics</t>
  </si>
  <si>
    <t>General Engineering</t>
  </si>
  <si>
    <t>C</t>
  </si>
  <si>
    <t>Economics and Econometrics</t>
  </si>
  <si>
    <t>Business and Management Studies</t>
  </si>
  <si>
    <t>Law</t>
  </si>
  <si>
    <t>Politics and International Studies</t>
  </si>
  <si>
    <t>Sociology</t>
  </si>
  <si>
    <t>Education</t>
  </si>
  <si>
    <t>D</t>
  </si>
  <si>
    <t>Modern Languages and Linguistics</t>
  </si>
  <si>
    <t>English Language and Literature</t>
  </si>
  <si>
    <t>History</t>
  </si>
  <si>
    <t>Classics</t>
  </si>
  <si>
    <t>Philosophy</t>
  </si>
  <si>
    <t>Art and Design: History, Practice and Theory</t>
  </si>
  <si>
    <t>Music, Drama, Dance and Performing Arts</t>
  </si>
  <si>
    <t>University of Oxford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</si>
</sst>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Warwick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27203566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27203566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27203566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1697592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1584256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1816464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6331665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38633543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389090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4284090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42917633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8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Warwick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27203566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1697592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24</v>
      </c>
      <c r="G16" s="225">
        <v>58.9</v>
      </c>
      <c r="H16" s="225">
        <v>17.100000000000001</v>
      </c>
      <c r="I16" s="225">
        <v>0</v>
      </c>
      <c r="J16" s="225">
        <v>0</v>
      </c>
      <c r="K16" s="226">
        <v>7.7640000000000002</v>
      </c>
      <c r="L16" s="226">
        <v>19.053999999999998</v>
      </c>
      <c r="M16" s="226">
        <v>5.532</v>
      </c>
      <c r="N16" s="226">
        <v>0</v>
      </c>
      <c r="O16" s="226">
        <v>0</v>
      </c>
      <c r="P16" s="226">
        <v>26.818000000000001</v>
      </c>
      <c r="Q16" s="226">
        <v>31.056000000000001</v>
      </c>
      <c r="R16" s="226">
        <v>19.053999999999998</v>
      </c>
      <c r="S16" s="226">
        <v>0</v>
      </c>
      <c r="T16" s="226">
        <v>0</v>
      </c>
      <c r="U16" s="226">
        <v>0</v>
      </c>
      <c r="V16" s="226">
        <v>50.11</v>
      </c>
      <c r="W16" s="227">
        <v>672684</v>
      </c>
      <c r="X16" s="227">
        <v>0</v>
      </c>
      <c r="Y16" s="227">
        <v>41978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40</v>
      </c>
      <c r="H17" s="225">
        <v>20</v>
      </c>
      <c r="I17" s="225">
        <v>0</v>
      </c>
      <c r="J17" s="225">
        <v>0</v>
      </c>
      <c r="K17" s="226">
        <v>12.94</v>
      </c>
      <c r="L17" s="226">
        <v>12.94</v>
      </c>
      <c r="M17" s="226">
        <v>6.47</v>
      </c>
      <c r="N17" s="226">
        <v>0</v>
      </c>
      <c r="O17" s="226">
        <v>0</v>
      </c>
      <c r="P17" s="226">
        <v>25.88</v>
      </c>
      <c r="Q17" s="226">
        <v>51.76</v>
      </c>
      <c r="R17" s="226">
        <v>12.94</v>
      </c>
      <c r="S17" s="226">
        <v>0</v>
      </c>
      <c r="T17" s="226">
        <v>0</v>
      </c>
      <c r="U17" s="226">
        <v>0</v>
      </c>
      <c r="V17" s="226">
        <v>64.7</v>
      </c>
      <c r="W17" s="227">
        <v>153053</v>
      </c>
      <c r="X17" s="227">
        <v>0</v>
      </c>
      <c r="Y17" s="227">
        <v>9551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24.262</v>
      </c>
      <c r="M18" s="226">
        <v>8.0879999999999992</v>
      </c>
      <c r="N18" s="226">
        <v>0</v>
      </c>
      <c r="O18" s="226">
        <v>0</v>
      </c>
      <c r="P18" s="226">
        <v>24.262</v>
      </c>
      <c r="Q18" s="226">
        <v>0</v>
      </c>
      <c r="R18" s="226">
        <v>24.262</v>
      </c>
      <c r="S18" s="226">
        <v>0</v>
      </c>
      <c r="T18" s="226">
        <v>0</v>
      </c>
      <c r="U18" s="226">
        <v>0</v>
      </c>
      <c r="V18" s="226">
        <v>24.262</v>
      </c>
      <c r="W18" s="227">
        <v>43480</v>
      </c>
      <c r="X18" s="227">
        <v>0</v>
      </c>
      <c r="Y18" s="227">
        <v>2713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32.1</v>
      </c>
      <c r="G19" s="225">
        <v>42.7</v>
      </c>
      <c r="H19" s="225">
        <v>22.9</v>
      </c>
      <c r="I19" s="225">
        <v>2.2999999999999998</v>
      </c>
      <c r="J19" s="225">
        <v>0</v>
      </c>
      <c r="K19" s="226">
        <v>9.8770000000000007</v>
      </c>
      <c r="L19" s="226">
        <v>13.138999999999999</v>
      </c>
      <c r="M19" s="226">
        <v>7.0460000000000003</v>
      </c>
      <c r="N19" s="226">
        <v>0.70799999999999996</v>
      </c>
      <c r="O19" s="226">
        <v>0</v>
      </c>
      <c r="P19" s="226">
        <v>23.015999999999998</v>
      </c>
      <c r="Q19" s="226">
        <v>39.509</v>
      </c>
      <c r="R19" s="226">
        <v>13.138999999999999</v>
      </c>
      <c r="S19" s="226">
        <v>0</v>
      </c>
      <c r="T19" s="226">
        <v>0</v>
      </c>
      <c r="U19" s="226">
        <v>0</v>
      </c>
      <c r="V19" s="226">
        <v>52.646999999999998</v>
      </c>
      <c r="W19" s="227">
        <v>706745</v>
      </c>
      <c r="X19" s="227">
        <v>0</v>
      </c>
      <c r="Y19" s="227">
        <v>44103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20</v>
      </c>
      <c r="H20" s="225">
        <v>0</v>
      </c>
      <c r="I20" s="225">
        <v>0</v>
      </c>
      <c r="J20" s="225">
        <v>0</v>
      </c>
      <c r="K20" s="226">
        <v>24.616</v>
      </c>
      <c r="L20" s="226">
        <v>6.1539999999999999</v>
      </c>
      <c r="M20" s="226">
        <v>0</v>
      </c>
      <c r="N20" s="226">
        <v>0</v>
      </c>
      <c r="O20" s="226">
        <v>0</v>
      </c>
      <c r="P20" s="226">
        <v>30.77</v>
      </c>
      <c r="Q20" s="226">
        <v>98.463999999999999</v>
      </c>
      <c r="R20" s="226">
        <v>6.1539999999999999</v>
      </c>
      <c r="S20" s="226">
        <v>0</v>
      </c>
      <c r="T20" s="226">
        <v>0</v>
      </c>
      <c r="U20" s="226">
        <v>0</v>
      </c>
      <c r="V20" s="226">
        <v>104.61799999999999</v>
      </c>
      <c r="W20" s="227">
        <v>247481</v>
      </c>
      <c r="X20" s="227">
        <v>0</v>
      </c>
      <c r="Y20" s="227">
        <v>15444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62.5</v>
      </c>
      <c r="H21" s="225">
        <v>25</v>
      </c>
      <c r="I21" s="225">
        <v>0</v>
      </c>
      <c r="J21" s="225">
        <v>0</v>
      </c>
      <c r="K21" s="226">
        <v>3.8460000000000001</v>
      </c>
      <c r="L21" s="226">
        <v>19.231000000000002</v>
      </c>
      <c r="M21" s="226">
        <v>7.6920000000000002</v>
      </c>
      <c r="N21" s="226">
        <v>0</v>
      </c>
      <c r="O21" s="226">
        <v>0</v>
      </c>
      <c r="P21" s="226">
        <v>23.077999999999999</v>
      </c>
      <c r="Q21" s="226">
        <v>15.385</v>
      </c>
      <c r="R21" s="226">
        <v>19.231000000000002</v>
      </c>
      <c r="S21" s="226">
        <v>0</v>
      </c>
      <c r="T21" s="226">
        <v>0</v>
      </c>
      <c r="U21" s="226">
        <v>0</v>
      </c>
      <c r="V21" s="226">
        <v>34.616</v>
      </c>
      <c r="W21" s="227">
        <v>62035</v>
      </c>
      <c r="X21" s="227">
        <v>0</v>
      </c>
      <c r="Y21" s="227">
        <v>3871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40.5</v>
      </c>
      <c r="G22" s="225">
        <v>46.4</v>
      </c>
      <c r="H22" s="225">
        <v>13.1</v>
      </c>
      <c r="I22" s="225">
        <v>0</v>
      </c>
      <c r="J22" s="225">
        <v>0</v>
      </c>
      <c r="K22" s="226">
        <v>8.4640000000000004</v>
      </c>
      <c r="L22" s="226">
        <v>9.6980000000000004</v>
      </c>
      <c r="M22" s="226">
        <v>2.738</v>
      </c>
      <c r="N22" s="226">
        <v>0</v>
      </c>
      <c r="O22" s="226">
        <v>0</v>
      </c>
      <c r="P22" s="226">
        <v>18.161999999999999</v>
      </c>
      <c r="Q22" s="226">
        <v>33.857999999999997</v>
      </c>
      <c r="R22" s="226">
        <v>9.6980000000000004</v>
      </c>
      <c r="S22" s="226">
        <v>0</v>
      </c>
      <c r="T22" s="226">
        <v>0</v>
      </c>
      <c r="U22" s="226">
        <v>0</v>
      </c>
      <c r="V22" s="226">
        <v>43.555999999999997</v>
      </c>
      <c r="W22" s="227">
        <v>584695</v>
      </c>
      <c r="X22" s="227">
        <v>0</v>
      </c>
      <c r="Y22" s="227">
        <v>36487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46.7</v>
      </c>
      <c r="G23" s="225">
        <v>53.3</v>
      </c>
      <c r="H23" s="225">
        <v>0</v>
      </c>
      <c r="I23" s="225">
        <v>0</v>
      </c>
      <c r="J23" s="225">
        <v>0</v>
      </c>
      <c r="K23" s="226">
        <v>9.76</v>
      </c>
      <c r="L23" s="226">
        <v>11.14</v>
      </c>
      <c r="M23" s="226">
        <v>0</v>
      </c>
      <c r="N23" s="226">
        <v>0</v>
      </c>
      <c r="O23" s="226">
        <v>0</v>
      </c>
      <c r="P23" s="226">
        <v>20.9</v>
      </c>
      <c r="Q23" s="226">
        <v>39.040999999999997</v>
      </c>
      <c r="R23" s="226">
        <v>11.14</v>
      </c>
      <c r="S23" s="226">
        <v>0</v>
      </c>
      <c r="T23" s="226">
        <v>0</v>
      </c>
      <c r="U23" s="226">
        <v>0</v>
      </c>
      <c r="V23" s="226">
        <v>50.180999999999997</v>
      </c>
      <c r="W23" s="227">
        <v>118707</v>
      </c>
      <c r="X23" s="227">
        <v>0</v>
      </c>
      <c r="Y23" s="227">
        <v>7408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12.5</v>
      </c>
      <c r="G24" s="225">
        <v>87.5</v>
      </c>
      <c r="H24" s="225">
        <v>0</v>
      </c>
      <c r="I24" s="225">
        <v>0</v>
      </c>
      <c r="J24" s="225">
        <v>0</v>
      </c>
      <c r="K24" s="226">
        <v>2.6120000000000001</v>
      </c>
      <c r="L24" s="226">
        <v>18.286999999999999</v>
      </c>
      <c r="M24" s="226">
        <v>0</v>
      </c>
      <c r="N24" s="226">
        <v>0</v>
      </c>
      <c r="O24" s="226">
        <v>0</v>
      </c>
      <c r="P24" s="226">
        <v>20.9</v>
      </c>
      <c r="Q24" s="226">
        <v>10.45</v>
      </c>
      <c r="R24" s="226">
        <v>18.286999999999999</v>
      </c>
      <c r="S24" s="226">
        <v>0</v>
      </c>
      <c r="T24" s="226">
        <v>0</v>
      </c>
      <c r="U24" s="226">
        <v>0</v>
      </c>
      <c r="V24" s="226">
        <v>28.736999999999998</v>
      </c>
      <c r="W24" s="227">
        <v>51500</v>
      </c>
      <c r="X24" s="227">
        <v>0</v>
      </c>
      <c r="Y24" s="227">
        <v>3214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28.5</v>
      </c>
      <c r="G25" s="225">
        <v>50.9</v>
      </c>
      <c r="H25" s="225">
        <v>18.2</v>
      </c>
      <c r="I25" s="225">
        <v>0</v>
      </c>
      <c r="J25" s="225">
        <v>2.4</v>
      </c>
      <c r="K25" s="226">
        <v>12.791</v>
      </c>
      <c r="L25" s="226">
        <v>22.844000000000001</v>
      </c>
      <c r="M25" s="226">
        <v>8.1679999999999993</v>
      </c>
      <c r="N25" s="226">
        <v>0</v>
      </c>
      <c r="O25" s="226">
        <v>1.077</v>
      </c>
      <c r="P25" s="226">
        <v>35.634999999999998</v>
      </c>
      <c r="Q25" s="226">
        <v>51.162999999999997</v>
      </c>
      <c r="R25" s="226">
        <v>22.844000000000001</v>
      </c>
      <c r="S25" s="226">
        <v>0</v>
      </c>
      <c r="T25" s="226">
        <v>0</v>
      </c>
      <c r="U25" s="226">
        <v>0</v>
      </c>
      <c r="V25" s="226">
        <v>74.007000000000005</v>
      </c>
      <c r="W25" s="227">
        <v>993479</v>
      </c>
      <c r="X25" s="227">
        <v>0</v>
      </c>
      <c r="Y25" s="227">
        <v>61996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16</v>
      </c>
      <c r="G26" s="225">
        <v>68</v>
      </c>
      <c r="H26" s="225">
        <v>16</v>
      </c>
      <c r="I26" s="225">
        <v>0</v>
      </c>
      <c r="J26" s="225">
        <v>0</v>
      </c>
      <c r="K26" s="226">
        <v>7.181</v>
      </c>
      <c r="L26" s="226">
        <v>30.518000000000001</v>
      </c>
      <c r="M26" s="226">
        <v>7.181</v>
      </c>
      <c r="N26" s="226">
        <v>0</v>
      </c>
      <c r="O26" s="226">
        <v>0</v>
      </c>
      <c r="P26" s="226">
        <v>37.698999999999998</v>
      </c>
      <c r="Q26" s="226">
        <v>28.722999999999999</v>
      </c>
      <c r="R26" s="226">
        <v>30.518000000000001</v>
      </c>
      <c r="S26" s="226">
        <v>0</v>
      </c>
      <c r="T26" s="226">
        <v>0</v>
      </c>
      <c r="U26" s="226">
        <v>0</v>
      </c>
      <c r="V26" s="226">
        <v>59.241999999999997</v>
      </c>
      <c r="W26" s="227">
        <v>140140</v>
      </c>
      <c r="X26" s="227">
        <v>0</v>
      </c>
      <c r="Y26" s="227">
        <v>8745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0</v>
      </c>
      <c r="G27" s="225">
        <v>100</v>
      </c>
      <c r="H27" s="225">
        <v>0</v>
      </c>
      <c r="I27" s="225">
        <v>0</v>
      </c>
      <c r="J27" s="225">
        <v>0</v>
      </c>
      <c r="K27" s="226">
        <v>0</v>
      </c>
      <c r="L27" s="226">
        <v>44.88</v>
      </c>
      <c r="M27" s="226">
        <v>0</v>
      </c>
      <c r="N27" s="226">
        <v>0</v>
      </c>
      <c r="O27" s="226">
        <v>0</v>
      </c>
      <c r="P27" s="226">
        <v>44.88</v>
      </c>
      <c r="Q27" s="226">
        <v>0</v>
      </c>
      <c r="R27" s="226">
        <v>44.88</v>
      </c>
      <c r="S27" s="226">
        <v>0</v>
      </c>
      <c r="T27" s="226">
        <v>0</v>
      </c>
      <c r="U27" s="226">
        <v>0</v>
      </c>
      <c r="V27" s="226">
        <v>44.88</v>
      </c>
      <c r="W27" s="227">
        <v>80428</v>
      </c>
      <c r="X27" s="227">
        <v>0</v>
      </c>
      <c r="Y27" s="227">
        <v>5019</v>
      </c>
    </row>
    <row r="28" spans="1:25" s="50" customFormat="1" x14ac:dyDescent="0.2">
      <c r="A28" s="270" t="s">
        <v>200</v>
      </c>
      <c r="B28" s="270">
        <v>6</v>
      </c>
      <c r="C28" s="270" t="s">
        <v>201</v>
      </c>
      <c r="D28" s="270" t="s">
        <v>209</v>
      </c>
      <c r="E28" s="270" t="s">
        <v>203</v>
      </c>
      <c r="F28" s="225">
        <v>37.299999999999997</v>
      </c>
      <c r="G28" s="225">
        <v>52.9</v>
      </c>
      <c r="H28" s="225">
        <v>9.8000000000000007</v>
      </c>
      <c r="I28" s="225">
        <v>0</v>
      </c>
      <c r="J28" s="225">
        <v>0</v>
      </c>
      <c r="K28" s="226">
        <v>4.7</v>
      </c>
      <c r="L28" s="226">
        <v>6.665</v>
      </c>
      <c r="M28" s="226">
        <v>1.2350000000000001</v>
      </c>
      <c r="N28" s="226">
        <v>0</v>
      </c>
      <c r="O28" s="226">
        <v>0</v>
      </c>
      <c r="P28" s="226">
        <v>11.365</v>
      </c>
      <c r="Q28" s="226">
        <v>18.798999999999999</v>
      </c>
      <c r="R28" s="226">
        <v>6.665</v>
      </c>
      <c r="S28" s="226">
        <v>0</v>
      </c>
      <c r="T28" s="226">
        <v>0</v>
      </c>
      <c r="U28" s="226">
        <v>0</v>
      </c>
      <c r="V28" s="226">
        <v>25.465</v>
      </c>
      <c r="W28" s="227">
        <v>341839</v>
      </c>
      <c r="X28" s="227">
        <v>0</v>
      </c>
      <c r="Y28" s="227">
        <v>21332</v>
      </c>
    </row>
    <row r="29" spans="1:25" s="50" customFormat="1" x14ac:dyDescent="0.2">
      <c r="A29" s="270" t="s">
        <v>200</v>
      </c>
      <c r="B29" s="270">
        <v>6</v>
      </c>
      <c r="C29" s="270" t="s">
        <v>201</v>
      </c>
      <c r="D29" s="270" t="s">
        <v>209</v>
      </c>
      <c r="E29" s="270" t="s">
        <v>204</v>
      </c>
      <c r="F29" s="225">
        <v>100</v>
      </c>
      <c r="G29" s="225">
        <v>0</v>
      </c>
      <c r="H29" s="225">
        <v>0</v>
      </c>
      <c r="I29" s="225">
        <v>0</v>
      </c>
      <c r="J29" s="225">
        <v>0</v>
      </c>
      <c r="K29" s="226">
        <v>12.6</v>
      </c>
      <c r="L29" s="226">
        <v>0</v>
      </c>
      <c r="M29" s="226">
        <v>0</v>
      </c>
      <c r="N29" s="226">
        <v>0</v>
      </c>
      <c r="O29" s="226">
        <v>0</v>
      </c>
      <c r="P29" s="226">
        <v>12.6</v>
      </c>
      <c r="Q29" s="226">
        <v>50.4</v>
      </c>
      <c r="R29" s="226">
        <v>0</v>
      </c>
      <c r="S29" s="226">
        <v>0</v>
      </c>
      <c r="T29" s="226">
        <v>0</v>
      </c>
      <c r="U29" s="226">
        <v>0</v>
      </c>
      <c r="V29" s="226">
        <v>50.4</v>
      </c>
      <c r="W29" s="227">
        <v>119225</v>
      </c>
      <c r="X29" s="227">
        <v>0</v>
      </c>
      <c r="Y29" s="227">
        <v>7440</v>
      </c>
    </row>
    <row r="30" spans="1:25" s="50" customFormat="1" x14ac:dyDescent="0.2">
      <c r="A30" s="270" t="s">
        <v>200</v>
      </c>
      <c r="B30" s="270">
        <v>6</v>
      </c>
      <c r="C30" s="270" t="s">
        <v>201</v>
      </c>
      <c r="D30" s="270" t="s">
        <v>209</v>
      </c>
      <c r="E30" s="270" t="s">
        <v>205</v>
      </c>
      <c r="F30" s="225">
        <v>12.5</v>
      </c>
      <c r="G30" s="225">
        <v>75</v>
      </c>
      <c r="H30" s="225">
        <v>12.5</v>
      </c>
      <c r="I30" s="225">
        <v>0</v>
      </c>
      <c r="J30" s="225">
        <v>0</v>
      </c>
      <c r="K30" s="226">
        <v>1.575</v>
      </c>
      <c r="L30" s="226">
        <v>9.4499999999999993</v>
      </c>
      <c r="M30" s="226">
        <v>1.575</v>
      </c>
      <c r="N30" s="226">
        <v>0</v>
      </c>
      <c r="O30" s="226">
        <v>0</v>
      </c>
      <c r="P30" s="226">
        <v>11.025</v>
      </c>
      <c r="Q30" s="226">
        <v>6.3</v>
      </c>
      <c r="R30" s="226">
        <v>9.4499999999999993</v>
      </c>
      <c r="S30" s="226">
        <v>0</v>
      </c>
      <c r="T30" s="226">
        <v>0</v>
      </c>
      <c r="U30" s="226">
        <v>0</v>
      </c>
      <c r="V30" s="226">
        <v>15.75</v>
      </c>
      <c r="W30" s="227">
        <v>28225</v>
      </c>
      <c r="X30" s="227">
        <v>0</v>
      </c>
      <c r="Y30" s="227">
        <v>1761</v>
      </c>
    </row>
    <row r="31" spans="1:25" s="50" customFormat="1" x14ac:dyDescent="0.2">
      <c r="A31" s="270" t="s">
        <v>210</v>
      </c>
      <c r="B31" s="270">
        <v>8</v>
      </c>
      <c r="C31" s="270" t="s">
        <v>201</v>
      </c>
      <c r="D31" s="270" t="s">
        <v>211</v>
      </c>
      <c r="E31" s="270" t="s">
        <v>203</v>
      </c>
      <c r="F31" s="225">
        <v>29.1</v>
      </c>
      <c r="G31" s="225">
        <v>67.2</v>
      </c>
      <c r="H31" s="225">
        <v>3.7</v>
      </c>
      <c r="I31" s="225">
        <v>0</v>
      </c>
      <c r="J31" s="225">
        <v>0</v>
      </c>
      <c r="K31" s="226">
        <v>10.127000000000001</v>
      </c>
      <c r="L31" s="226">
        <v>23.385999999999999</v>
      </c>
      <c r="M31" s="226">
        <v>1.288</v>
      </c>
      <c r="N31" s="226">
        <v>0</v>
      </c>
      <c r="O31" s="226">
        <v>0</v>
      </c>
      <c r="P31" s="226">
        <v>33.512</v>
      </c>
      <c r="Q31" s="226">
        <v>40.506999999999998</v>
      </c>
      <c r="R31" s="226">
        <v>23.385999999999999</v>
      </c>
      <c r="S31" s="226">
        <v>0</v>
      </c>
      <c r="T31" s="226">
        <v>0</v>
      </c>
      <c r="U31" s="226">
        <v>0</v>
      </c>
      <c r="V31" s="226">
        <v>63.893000000000001</v>
      </c>
      <c r="W31" s="227">
        <v>956756</v>
      </c>
      <c r="X31" s="227">
        <v>0</v>
      </c>
      <c r="Y31" s="227">
        <v>59705</v>
      </c>
    </row>
    <row r="32" spans="1:25" s="50" customFormat="1" x14ac:dyDescent="0.2">
      <c r="A32" s="270" t="s">
        <v>210</v>
      </c>
      <c r="B32" s="270">
        <v>8</v>
      </c>
      <c r="C32" s="270" t="s">
        <v>201</v>
      </c>
      <c r="D32" s="270" t="s">
        <v>211</v>
      </c>
      <c r="E32" s="270" t="s">
        <v>204</v>
      </c>
      <c r="F32" s="225">
        <v>30</v>
      </c>
      <c r="G32" s="225">
        <v>70</v>
      </c>
      <c r="H32" s="225">
        <v>0</v>
      </c>
      <c r="I32" s="225">
        <v>0</v>
      </c>
      <c r="J32" s="225">
        <v>0</v>
      </c>
      <c r="K32" s="226">
        <v>10.44</v>
      </c>
      <c r="L32" s="226">
        <v>24.36</v>
      </c>
      <c r="M32" s="226">
        <v>0</v>
      </c>
      <c r="N32" s="226">
        <v>0</v>
      </c>
      <c r="O32" s="226">
        <v>0</v>
      </c>
      <c r="P32" s="226">
        <v>34.799999999999997</v>
      </c>
      <c r="Q32" s="226">
        <v>41.76</v>
      </c>
      <c r="R32" s="226">
        <v>24.36</v>
      </c>
      <c r="S32" s="226">
        <v>0</v>
      </c>
      <c r="T32" s="226">
        <v>0</v>
      </c>
      <c r="U32" s="226">
        <v>0</v>
      </c>
      <c r="V32" s="226">
        <v>66.12</v>
      </c>
      <c r="W32" s="227">
        <v>194764</v>
      </c>
      <c r="X32" s="227">
        <v>0</v>
      </c>
      <c r="Y32" s="227">
        <v>12154</v>
      </c>
    </row>
    <row r="33" spans="1:25" s="50" customFormat="1" x14ac:dyDescent="0.2">
      <c r="A33" s="270" t="s">
        <v>210</v>
      </c>
      <c r="B33" s="270">
        <v>8</v>
      </c>
      <c r="C33" s="270" t="s">
        <v>201</v>
      </c>
      <c r="D33" s="270" t="s">
        <v>211</v>
      </c>
      <c r="E33" s="270" t="s">
        <v>205</v>
      </c>
      <c r="F33" s="225">
        <v>50</v>
      </c>
      <c r="G33" s="225">
        <v>50</v>
      </c>
      <c r="H33" s="225">
        <v>0</v>
      </c>
      <c r="I33" s="225">
        <v>0</v>
      </c>
      <c r="J33" s="225">
        <v>0</v>
      </c>
      <c r="K33" s="226">
        <v>17.399999999999999</v>
      </c>
      <c r="L33" s="226">
        <v>17.399999999999999</v>
      </c>
      <c r="M33" s="226">
        <v>0</v>
      </c>
      <c r="N33" s="226">
        <v>0</v>
      </c>
      <c r="O33" s="226">
        <v>0</v>
      </c>
      <c r="P33" s="226">
        <v>34.799999999999997</v>
      </c>
      <c r="Q33" s="226">
        <v>69.599999999999994</v>
      </c>
      <c r="R33" s="226">
        <v>17.399999999999999</v>
      </c>
      <c r="S33" s="226">
        <v>0</v>
      </c>
      <c r="T33" s="226">
        <v>0</v>
      </c>
      <c r="U33" s="226">
        <v>0</v>
      </c>
      <c r="V33" s="226">
        <v>87</v>
      </c>
      <c r="W33" s="227">
        <v>190537</v>
      </c>
      <c r="X33" s="227">
        <v>0</v>
      </c>
      <c r="Y33" s="227">
        <v>11890</v>
      </c>
    </row>
    <row r="34" spans="1:25" s="50" customFormat="1" x14ac:dyDescent="0.2">
      <c r="A34" s="270" t="s">
        <v>210</v>
      </c>
      <c r="B34" s="270">
        <v>9</v>
      </c>
      <c r="C34" s="270" t="s">
        <v>201</v>
      </c>
      <c r="D34" s="270" t="s">
        <v>212</v>
      </c>
      <c r="E34" s="270" t="s">
        <v>203</v>
      </c>
      <c r="F34" s="225">
        <v>24.1</v>
      </c>
      <c r="G34" s="225">
        <v>72.2</v>
      </c>
      <c r="H34" s="225">
        <v>3.2</v>
      </c>
      <c r="I34" s="225">
        <v>0</v>
      </c>
      <c r="J34" s="225">
        <v>0.5</v>
      </c>
      <c r="K34" s="226">
        <v>13.159000000000001</v>
      </c>
      <c r="L34" s="226">
        <v>39.420999999999999</v>
      </c>
      <c r="M34" s="226">
        <v>1.7470000000000001</v>
      </c>
      <c r="N34" s="226">
        <v>0</v>
      </c>
      <c r="O34" s="226">
        <v>0.27300000000000002</v>
      </c>
      <c r="P34" s="226">
        <v>52.58</v>
      </c>
      <c r="Q34" s="226">
        <v>52.634</v>
      </c>
      <c r="R34" s="226">
        <v>39.420999999999999</v>
      </c>
      <c r="S34" s="226">
        <v>0</v>
      </c>
      <c r="T34" s="226">
        <v>0</v>
      </c>
      <c r="U34" s="226">
        <v>0</v>
      </c>
      <c r="V34" s="226">
        <v>92.055999999999997</v>
      </c>
      <c r="W34" s="227">
        <v>1378477</v>
      </c>
      <c r="X34" s="227">
        <v>0</v>
      </c>
      <c r="Y34" s="227">
        <v>86021</v>
      </c>
    </row>
    <row r="35" spans="1:25" s="50" customFormat="1" x14ac:dyDescent="0.2">
      <c r="A35" s="270" t="s">
        <v>210</v>
      </c>
      <c r="B35" s="270">
        <v>9</v>
      </c>
      <c r="C35" s="270" t="s">
        <v>201</v>
      </c>
      <c r="D35" s="270" t="s">
        <v>212</v>
      </c>
      <c r="E35" s="270" t="s">
        <v>204</v>
      </c>
      <c r="F35" s="225">
        <v>30</v>
      </c>
      <c r="G35" s="225">
        <v>50</v>
      </c>
      <c r="H35" s="225">
        <v>20</v>
      </c>
      <c r="I35" s="225">
        <v>0</v>
      </c>
      <c r="J35" s="225">
        <v>0</v>
      </c>
      <c r="K35" s="226">
        <v>16.38</v>
      </c>
      <c r="L35" s="226">
        <v>27.3</v>
      </c>
      <c r="M35" s="226">
        <v>10.92</v>
      </c>
      <c r="N35" s="226">
        <v>0</v>
      </c>
      <c r="O35" s="226">
        <v>0</v>
      </c>
      <c r="P35" s="226">
        <v>43.68</v>
      </c>
      <c r="Q35" s="226">
        <v>65.52</v>
      </c>
      <c r="R35" s="226">
        <v>27.3</v>
      </c>
      <c r="S35" s="226">
        <v>0</v>
      </c>
      <c r="T35" s="226">
        <v>0</v>
      </c>
      <c r="U35" s="226">
        <v>0</v>
      </c>
      <c r="V35" s="226">
        <v>92.82</v>
      </c>
      <c r="W35" s="227">
        <v>273413</v>
      </c>
      <c r="X35" s="227">
        <v>0</v>
      </c>
      <c r="Y35" s="227">
        <v>17062</v>
      </c>
    </row>
    <row r="36" spans="1:25" s="50" customFormat="1" x14ac:dyDescent="0.2">
      <c r="A36" s="270" t="s">
        <v>210</v>
      </c>
      <c r="B36" s="270">
        <v>9</v>
      </c>
      <c r="C36" s="270" t="s">
        <v>201</v>
      </c>
      <c r="D36" s="270" t="s">
        <v>212</v>
      </c>
      <c r="E36" s="270" t="s">
        <v>205</v>
      </c>
      <c r="F36" s="225">
        <v>50</v>
      </c>
      <c r="G36" s="225">
        <v>50</v>
      </c>
      <c r="H36" s="225">
        <v>0</v>
      </c>
      <c r="I36" s="225">
        <v>0</v>
      </c>
      <c r="J36" s="225">
        <v>0</v>
      </c>
      <c r="K36" s="226">
        <v>27.3</v>
      </c>
      <c r="L36" s="226">
        <v>27.3</v>
      </c>
      <c r="M36" s="226">
        <v>0</v>
      </c>
      <c r="N36" s="226">
        <v>0</v>
      </c>
      <c r="O36" s="226">
        <v>0</v>
      </c>
      <c r="P36" s="226">
        <v>54.6</v>
      </c>
      <c r="Q36" s="226">
        <v>109.2</v>
      </c>
      <c r="R36" s="226">
        <v>27.3</v>
      </c>
      <c r="S36" s="226">
        <v>0</v>
      </c>
      <c r="T36" s="226">
        <v>0</v>
      </c>
      <c r="U36" s="226">
        <v>0</v>
      </c>
      <c r="V36" s="226">
        <v>136.5</v>
      </c>
      <c r="W36" s="227">
        <v>298947</v>
      </c>
      <c r="X36" s="227">
        <v>0</v>
      </c>
      <c r="Y36" s="227">
        <v>18655</v>
      </c>
    </row>
    <row r="37" spans="1:25" s="50" customFormat="1" x14ac:dyDescent="0.2">
      <c r="A37" s="270" t="s">
        <v>210</v>
      </c>
      <c r="B37" s="270">
        <v>10</v>
      </c>
      <c r="C37" s="270" t="s">
        <v>201</v>
      </c>
      <c r="D37" s="270" t="s">
        <v>213</v>
      </c>
      <c r="E37" s="270" t="s">
        <v>203</v>
      </c>
      <c r="F37" s="225">
        <v>31.4</v>
      </c>
      <c r="G37" s="225">
        <v>56</v>
      </c>
      <c r="H37" s="225">
        <v>11.2</v>
      </c>
      <c r="I37" s="225">
        <v>1.1000000000000001</v>
      </c>
      <c r="J37" s="225">
        <v>0.3</v>
      </c>
      <c r="K37" s="226">
        <v>32.686999999999998</v>
      </c>
      <c r="L37" s="226">
        <v>58.295999999999999</v>
      </c>
      <c r="M37" s="226">
        <v>11.659000000000001</v>
      </c>
      <c r="N37" s="226">
        <v>1.145</v>
      </c>
      <c r="O37" s="226">
        <v>0.312</v>
      </c>
      <c r="P37" s="226">
        <v>90.983000000000004</v>
      </c>
      <c r="Q37" s="226">
        <v>130.75</v>
      </c>
      <c r="R37" s="226">
        <v>58.295999999999999</v>
      </c>
      <c r="S37" s="226">
        <v>0</v>
      </c>
      <c r="T37" s="226">
        <v>0</v>
      </c>
      <c r="U37" s="226">
        <v>0</v>
      </c>
      <c r="V37" s="226">
        <v>189.04599999999999</v>
      </c>
      <c r="W37" s="227">
        <v>2830845</v>
      </c>
      <c r="X37" s="227">
        <v>0</v>
      </c>
      <c r="Y37" s="227">
        <v>176654</v>
      </c>
    </row>
    <row r="38" spans="1:25" s="50" customFormat="1" x14ac:dyDescent="0.2">
      <c r="A38" s="270" t="s">
        <v>210</v>
      </c>
      <c r="B38" s="270">
        <v>10</v>
      </c>
      <c r="C38" s="270" t="s">
        <v>201</v>
      </c>
      <c r="D38" s="270" t="s">
        <v>213</v>
      </c>
      <c r="E38" s="270" t="s">
        <v>204</v>
      </c>
      <c r="F38" s="225">
        <v>42.7</v>
      </c>
      <c r="G38" s="225">
        <v>57.3</v>
      </c>
      <c r="H38" s="225">
        <v>0</v>
      </c>
      <c r="I38" s="225">
        <v>0</v>
      </c>
      <c r="J38" s="225">
        <v>0</v>
      </c>
      <c r="K38" s="226">
        <v>44.451000000000001</v>
      </c>
      <c r="L38" s="226">
        <v>59.649000000000001</v>
      </c>
      <c r="M38" s="226">
        <v>0</v>
      </c>
      <c r="N38" s="226">
        <v>0</v>
      </c>
      <c r="O38" s="226">
        <v>0</v>
      </c>
      <c r="P38" s="226">
        <v>104.1</v>
      </c>
      <c r="Q38" s="226">
        <v>177.803</v>
      </c>
      <c r="R38" s="226">
        <v>59.649000000000001</v>
      </c>
      <c r="S38" s="226">
        <v>0</v>
      </c>
      <c r="T38" s="226">
        <v>0</v>
      </c>
      <c r="U38" s="226">
        <v>0</v>
      </c>
      <c r="V38" s="226">
        <v>237.452</v>
      </c>
      <c r="W38" s="227">
        <v>699444</v>
      </c>
      <c r="X38" s="227">
        <v>0</v>
      </c>
      <c r="Y38" s="227">
        <v>43648</v>
      </c>
    </row>
    <row r="39" spans="1:25" s="50" customFormat="1" x14ac:dyDescent="0.2">
      <c r="A39" s="270" t="s">
        <v>210</v>
      </c>
      <c r="B39" s="270">
        <v>10</v>
      </c>
      <c r="C39" s="270" t="s">
        <v>201</v>
      </c>
      <c r="D39" s="270" t="s">
        <v>213</v>
      </c>
      <c r="E39" s="270" t="s">
        <v>205</v>
      </c>
      <c r="F39" s="225">
        <v>100</v>
      </c>
      <c r="G39" s="225">
        <v>0</v>
      </c>
      <c r="H39" s="225">
        <v>0</v>
      </c>
      <c r="I39" s="225">
        <v>0</v>
      </c>
      <c r="J39" s="225">
        <v>0</v>
      </c>
      <c r="K39" s="226">
        <v>104.1</v>
      </c>
      <c r="L39" s="226">
        <v>0</v>
      </c>
      <c r="M39" s="226">
        <v>0</v>
      </c>
      <c r="N39" s="226">
        <v>0</v>
      </c>
      <c r="O39" s="226">
        <v>0</v>
      </c>
      <c r="P39" s="226">
        <v>104.1</v>
      </c>
      <c r="Q39" s="226">
        <v>416.4</v>
      </c>
      <c r="R39" s="226">
        <v>0</v>
      </c>
      <c r="S39" s="226">
        <v>0</v>
      </c>
      <c r="T39" s="226">
        <v>0</v>
      </c>
      <c r="U39" s="226">
        <v>0</v>
      </c>
      <c r="V39" s="226">
        <v>416.4</v>
      </c>
      <c r="W39" s="227">
        <v>911951</v>
      </c>
      <c r="X39" s="227">
        <v>0</v>
      </c>
      <c r="Y39" s="227">
        <v>56909</v>
      </c>
    </row>
    <row r="40" spans="1:25" s="50" customFormat="1" x14ac:dyDescent="0.2">
      <c r="A40" s="270" t="s">
        <v>210</v>
      </c>
      <c r="B40" s="270">
        <v>11</v>
      </c>
      <c r="C40" s="270" t="s">
        <v>201</v>
      </c>
      <c r="D40" s="270" t="s">
        <v>214</v>
      </c>
      <c r="E40" s="270" t="s">
        <v>203</v>
      </c>
      <c r="F40" s="225">
        <v>51.5</v>
      </c>
      <c r="G40" s="225">
        <v>43.4</v>
      </c>
      <c r="H40" s="225">
        <v>5.0999999999999996</v>
      </c>
      <c r="I40" s="225">
        <v>0</v>
      </c>
      <c r="J40" s="225">
        <v>0</v>
      </c>
      <c r="K40" s="226">
        <v>12.566000000000001</v>
      </c>
      <c r="L40" s="226">
        <v>10.59</v>
      </c>
      <c r="M40" s="226">
        <v>1.244</v>
      </c>
      <c r="N40" s="226">
        <v>0</v>
      </c>
      <c r="O40" s="226">
        <v>0</v>
      </c>
      <c r="P40" s="226">
        <v>23.155999999999999</v>
      </c>
      <c r="Q40" s="226">
        <v>50.264000000000003</v>
      </c>
      <c r="R40" s="226">
        <v>10.59</v>
      </c>
      <c r="S40" s="226">
        <v>0</v>
      </c>
      <c r="T40" s="226">
        <v>0</v>
      </c>
      <c r="U40" s="226">
        <v>0</v>
      </c>
      <c r="V40" s="226">
        <v>60.853999999999999</v>
      </c>
      <c r="W40" s="227">
        <v>911246</v>
      </c>
      <c r="X40" s="227">
        <v>0</v>
      </c>
      <c r="Y40" s="227">
        <v>56865</v>
      </c>
    </row>
    <row r="41" spans="1:25" s="50" customFormat="1" x14ac:dyDescent="0.2">
      <c r="A41" s="270" t="s">
        <v>210</v>
      </c>
      <c r="B41" s="270">
        <v>11</v>
      </c>
      <c r="C41" s="270" t="s">
        <v>201</v>
      </c>
      <c r="D41" s="270" t="s">
        <v>214</v>
      </c>
      <c r="E41" s="270" t="s">
        <v>204</v>
      </c>
      <c r="F41" s="225">
        <v>86.7</v>
      </c>
      <c r="G41" s="225">
        <v>13.3</v>
      </c>
      <c r="H41" s="225">
        <v>0</v>
      </c>
      <c r="I41" s="225">
        <v>0</v>
      </c>
      <c r="J41" s="225">
        <v>0</v>
      </c>
      <c r="K41" s="226">
        <v>21.155000000000001</v>
      </c>
      <c r="L41" s="226">
        <v>3.2450000000000001</v>
      </c>
      <c r="M41" s="226">
        <v>0</v>
      </c>
      <c r="N41" s="226">
        <v>0</v>
      </c>
      <c r="O41" s="226">
        <v>0</v>
      </c>
      <c r="P41" s="226">
        <v>24.4</v>
      </c>
      <c r="Q41" s="226">
        <v>84.619</v>
      </c>
      <c r="R41" s="226">
        <v>3.2450000000000001</v>
      </c>
      <c r="S41" s="226">
        <v>0</v>
      </c>
      <c r="T41" s="226">
        <v>0</v>
      </c>
      <c r="U41" s="226">
        <v>0</v>
      </c>
      <c r="V41" s="226">
        <v>87.864000000000004</v>
      </c>
      <c r="W41" s="227">
        <v>258815</v>
      </c>
      <c r="X41" s="227">
        <v>0</v>
      </c>
      <c r="Y41" s="227">
        <v>16151</v>
      </c>
    </row>
    <row r="42" spans="1:25" s="50" customFormat="1" x14ac:dyDescent="0.2">
      <c r="A42" s="270" t="s">
        <v>210</v>
      </c>
      <c r="B42" s="270">
        <v>11</v>
      </c>
      <c r="C42" s="270" t="s">
        <v>201</v>
      </c>
      <c r="D42" s="270" t="s">
        <v>214</v>
      </c>
      <c r="E42" s="270" t="s">
        <v>205</v>
      </c>
      <c r="F42" s="225">
        <v>35</v>
      </c>
      <c r="G42" s="225">
        <v>65</v>
      </c>
      <c r="H42" s="225">
        <v>0</v>
      </c>
      <c r="I42" s="225">
        <v>0</v>
      </c>
      <c r="J42" s="225">
        <v>0</v>
      </c>
      <c r="K42" s="226">
        <v>8.5399999999999991</v>
      </c>
      <c r="L42" s="226">
        <v>15.86</v>
      </c>
      <c r="M42" s="226">
        <v>0</v>
      </c>
      <c r="N42" s="226">
        <v>0</v>
      </c>
      <c r="O42" s="226">
        <v>0</v>
      </c>
      <c r="P42" s="226">
        <v>24.4</v>
      </c>
      <c r="Q42" s="226">
        <v>34.159999999999997</v>
      </c>
      <c r="R42" s="226">
        <v>15.86</v>
      </c>
      <c r="S42" s="226">
        <v>0</v>
      </c>
      <c r="T42" s="226">
        <v>0</v>
      </c>
      <c r="U42" s="226">
        <v>0</v>
      </c>
      <c r="V42" s="226">
        <v>50.02</v>
      </c>
      <c r="W42" s="227">
        <v>109548</v>
      </c>
      <c r="X42" s="227">
        <v>0</v>
      </c>
      <c r="Y42" s="227">
        <v>6836</v>
      </c>
    </row>
    <row r="43" spans="1:25" s="50" customFormat="1" x14ac:dyDescent="0.2">
      <c r="A43" s="270" t="s">
        <v>210</v>
      </c>
      <c r="B43" s="270">
        <v>15</v>
      </c>
      <c r="C43" s="270" t="s">
        <v>201</v>
      </c>
      <c r="D43" s="270" t="s">
        <v>215</v>
      </c>
      <c r="E43" s="270" t="s">
        <v>203</v>
      </c>
      <c r="F43" s="225">
        <v>15.4</v>
      </c>
      <c r="G43" s="225">
        <v>70.400000000000006</v>
      </c>
      <c r="H43" s="225">
        <v>13.9</v>
      </c>
      <c r="I43" s="225">
        <v>0</v>
      </c>
      <c r="J43" s="225">
        <v>0.3</v>
      </c>
      <c r="K43" s="226">
        <v>14.592000000000001</v>
      </c>
      <c r="L43" s="226">
        <v>66.703999999999994</v>
      </c>
      <c r="M43" s="226">
        <v>13.17</v>
      </c>
      <c r="N43" s="226">
        <v>0</v>
      </c>
      <c r="O43" s="226">
        <v>0.28399999999999997</v>
      </c>
      <c r="P43" s="226">
        <v>81.296000000000006</v>
      </c>
      <c r="Q43" s="226">
        <v>58.366</v>
      </c>
      <c r="R43" s="226">
        <v>66.703999999999994</v>
      </c>
      <c r="S43" s="226">
        <v>0</v>
      </c>
      <c r="T43" s="226">
        <v>0</v>
      </c>
      <c r="U43" s="226">
        <v>0</v>
      </c>
      <c r="V43" s="226">
        <v>125.07</v>
      </c>
      <c r="W43" s="227">
        <v>1872848</v>
      </c>
      <c r="X43" s="227">
        <v>0</v>
      </c>
      <c r="Y43" s="227">
        <v>116872</v>
      </c>
    </row>
    <row r="44" spans="1:25" s="50" customFormat="1" x14ac:dyDescent="0.2">
      <c r="A44" s="270" t="s">
        <v>210</v>
      </c>
      <c r="B44" s="270">
        <v>15</v>
      </c>
      <c r="C44" s="270" t="s">
        <v>201</v>
      </c>
      <c r="D44" s="270" t="s">
        <v>215</v>
      </c>
      <c r="E44" s="270" t="s">
        <v>204</v>
      </c>
      <c r="F44" s="225">
        <v>52</v>
      </c>
      <c r="G44" s="225">
        <v>44</v>
      </c>
      <c r="H44" s="225">
        <v>4</v>
      </c>
      <c r="I44" s="225">
        <v>0</v>
      </c>
      <c r="J44" s="225">
        <v>0</v>
      </c>
      <c r="K44" s="226">
        <v>49.27</v>
      </c>
      <c r="L44" s="226">
        <v>41.69</v>
      </c>
      <c r="M44" s="226">
        <v>3.79</v>
      </c>
      <c r="N44" s="226">
        <v>0</v>
      </c>
      <c r="O44" s="226">
        <v>0</v>
      </c>
      <c r="P44" s="226">
        <v>90.96</v>
      </c>
      <c r="Q44" s="226">
        <v>197.08</v>
      </c>
      <c r="R44" s="226">
        <v>41.69</v>
      </c>
      <c r="S44" s="226">
        <v>0</v>
      </c>
      <c r="T44" s="226">
        <v>0</v>
      </c>
      <c r="U44" s="226">
        <v>0</v>
      </c>
      <c r="V44" s="226">
        <v>238.77</v>
      </c>
      <c r="W44" s="227">
        <v>703326</v>
      </c>
      <c r="X44" s="227">
        <v>0</v>
      </c>
      <c r="Y44" s="227">
        <v>43890</v>
      </c>
    </row>
    <row r="45" spans="1:25" s="50" customFormat="1" x14ac:dyDescent="0.2">
      <c r="A45" s="270" t="s">
        <v>210</v>
      </c>
      <c r="B45" s="270">
        <v>15</v>
      </c>
      <c r="C45" s="270" t="s">
        <v>201</v>
      </c>
      <c r="D45" s="270" t="s">
        <v>215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71.063000000000002</v>
      </c>
      <c r="L45" s="226">
        <v>23.687999999999999</v>
      </c>
      <c r="M45" s="226">
        <v>0</v>
      </c>
      <c r="N45" s="226">
        <v>0</v>
      </c>
      <c r="O45" s="226">
        <v>0</v>
      </c>
      <c r="P45" s="226">
        <v>94.75</v>
      </c>
      <c r="Q45" s="226">
        <v>284.25</v>
      </c>
      <c r="R45" s="226">
        <v>23.687999999999999</v>
      </c>
      <c r="S45" s="226">
        <v>0</v>
      </c>
      <c r="T45" s="226">
        <v>0</v>
      </c>
      <c r="U45" s="226">
        <v>0</v>
      </c>
      <c r="V45" s="226">
        <v>307.93799999999999</v>
      </c>
      <c r="W45" s="227">
        <v>674409</v>
      </c>
      <c r="X45" s="227">
        <v>0</v>
      </c>
      <c r="Y45" s="227">
        <v>42085</v>
      </c>
    </row>
    <row r="46" spans="1:25" s="50" customFormat="1" x14ac:dyDescent="0.2">
      <c r="A46" s="270" t="s">
        <v>216</v>
      </c>
      <c r="B46" s="270">
        <v>18</v>
      </c>
      <c r="C46" s="270" t="s">
        <v>201</v>
      </c>
      <c r="D46" s="270" t="s">
        <v>217</v>
      </c>
      <c r="E46" s="270" t="s">
        <v>203</v>
      </c>
      <c r="F46" s="225">
        <v>42.6</v>
      </c>
      <c r="G46" s="225">
        <v>50.8</v>
      </c>
      <c r="H46" s="225">
        <v>6.6</v>
      </c>
      <c r="I46" s="225">
        <v>0</v>
      </c>
      <c r="J46" s="225">
        <v>0</v>
      </c>
      <c r="K46" s="226">
        <v>17.722000000000001</v>
      </c>
      <c r="L46" s="226">
        <v>21.132999999999999</v>
      </c>
      <c r="M46" s="226">
        <v>2.746</v>
      </c>
      <c r="N46" s="226">
        <v>0</v>
      </c>
      <c r="O46" s="226">
        <v>0</v>
      </c>
      <c r="P46" s="226">
        <v>38.853999999999999</v>
      </c>
      <c r="Q46" s="226">
        <v>70.885999999999996</v>
      </c>
      <c r="R46" s="226">
        <v>21.132999999999999</v>
      </c>
      <c r="S46" s="226">
        <v>0</v>
      </c>
      <c r="T46" s="226">
        <v>0</v>
      </c>
      <c r="U46" s="226">
        <v>0</v>
      </c>
      <c r="V46" s="226">
        <v>92.019000000000005</v>
      </c>
      <c r="W46" s="227">
        <v>754257</v>
      </c>
      <c r="X46" s="227">
        <v>0</v>
      </c>
      <c r="Y46" s="227">
        <v>47068</v>
      </c>
    </row>
    <row r="47" spans="1:25" s="50" customFormat="1" x14ac:dyDescent="0.2">
      <c r="A47" s="270" t="s">
        <v>216</v>
      </c>
      <c r="B47" s="270">
        <v>18</v>
      </c>
      <c r="C47" s="270" t="s">
        <v>201</v>
      </c>
      <c r="D47" s="270" t="s">
        <v>217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24.96</v>
      </c>
      <c r="L47" s="226">
        <v>16.64</v>
      </c>
      <c r="M47" s="226">
        <v>0</v>
      </c>
      <c r="N47" s="226">
        <v>0</v>
      </c>
      <c r="O47" s="226">
        <v>0</v>
      </c>
      <c r="P47" s="226">
        <v>41.6</v>
      </c>
      <c r="Q47" s="226">
        <v>99.84</v>
      </c>
      <c r="R47" s="226">
        <v>16.64</v>
      </c>
      <c r="S47" s="226">
        <v>0</v>
      </c>
      <c r="T47" s="226">
        <v>0</v>
      </c>
      <c r="U47" s="226">
        <v>0</v>
      </c>
      <c r="V47" s="226">
        <v>116.48</v>
      </c>
      <c r="W47" s="227">
        <v>207707</v>
      </c>
      <c r="X47" s="227">
        <v>0</v>
      </c>
      <c r="Y47" s="227">
        <v>12962</v>
      </c>
    </row>
    <row r="48" spans="1:25" s="50" customFormat="1" x14ac:dyDescent="0.2">
      <c r="A48" s="270" t="s">
        <v>216</v>
      </c>
      <c r="B48" s="270">
        <v>18</v>
      </c>
      <c r="C48" s="270" t="s">
        <v>201</v>
      </c>
      <c r="D48" s="270" t="s">
        <v>217</v>
      </c>
      <c r="E48" s="270" t="s">
        <v>205</v>
      </c>
      <c r="F48" s="225">
        <v>37.5</v>
      </c>
      <c r="G48" s="225">
        <v>62.5</v>
      </c>
      <c r="H48" s="225">
        <v>0</v>
      </c>
      <c r="I48" s="225">
        <v>0</v>
      </c>
      <c r="J48" s="225">
        <v>0</v>
      </c>
      <c r="K48" s="226">
        <v>15.6</v>
      </c>
      <c r="L48" s="226">
        <v>26</v>
      </c>
      <c r="M48" s="226">
        <v>0</v>
      </c>
      <c r="N48" s="226">
        <v>0</v>
      </c>
      <c r="O48" s="226">
        <v>0</v>
      </c>
      <c r="P48" s="226">
        <v>41.6</v>
      </c>
      <c r="Q48" s="226">
        <v>62.4</v>
      </c>
      <c r="R48" s="226">
        <v>26</v>
      </c>
      <c r="S48" s="226">
        <v>0</v>
      </c>
      <c r="T48" s="226">
        <v>0</v>
      </c>
      <c r="U48" s="226">
        <v>0</v>
      </c>
      <c r="V48" s="226">
        <v>88.4</v>
      </c>
      <c r="W48" s="227">
        <v>114174</v>
      </c>
      <c r="X48" s="227">
        <v>0</v>
      </c>
      <c r="Y48" s="227">
        <v>7125</v>
      </c>
    </row>
    <row r="49" spans="1:25" s="50" customFormat="1" x14ac:dyDescent="0.2">
      <c r="A49" s="270" t="s">
        <v>216</v>
      </c>
      <c r="B49" s="270">
        <v>19</v>
      </c>
      <c r="C49" s="270" t="s">
        <v>201</v>
      </c>
      <c r="D49" s="270" t="s">
        <v>218</v>
      </c>
      <c r="E49" s="270" t="s">
        <v>203</v>
      </c>
      <c r="F49" s="225">
        <v>38.200000000000003</v>
      </c>
      <c r="G49" s="225">
        <v>45.2</v>
      </c>
      <c r="H49" s="225">
        <v>15</v>
      </c>
      <c r="I49" s="225">
        <v>1.6</v>
      </c>
      <c r="J49" s="225">
        <v>0</v>
      </c>
      <c r="K49" s="226">
        <v>39.881</v>
      </c>
      <c r="L49" s="226">
        <v>47.189</v>
      </c>
      <c r="M49" s="226">
        <v>15.66</v>
      </c>
      <c r="N49" s="226">
        <v>1.67</v>
      </c>
      <c r="O49" s="226">
        <v>0</v>
      </c>
      <c r="P49" s="226">
        <v>87.07</v>
      </c>
      <c r="Q49" s="226">
        <v>159.523</v>
      </c>
      <c r="R49" s="226">
        <v>47.189</v>
      </c>
      <c r="S49" s="226">
        <v>0</v>
      </c>
      <c r="T49" s="226">
        <v>0</v>
      </c>
      <c r="U49" s="226">
        <v>0</v>
      </c>
      <c r="V49" s="226">
        <v>206.71199999999999</v>
      </c>
      <c r="W49" s="227">
        <v>1694363</v>
      </c>
      <c r="X49" s="227">
        <v>0</v>
      </c>
      <c r="Y49" s="227">
        <v>105734</v>
      </c>
    </row>
    <row r="50" spans="1:25" s="50" customFormat="1" x14ac:dyDescent="0.2">
      <c r="A50" s="270" t="s">
        <v>216</v>
      </c>
      <c r="B50" s="270">
        <v>19</v>
      </c>
      <c r="C50" s="270" t="s">
        <v>201</v>
      </c>
      <c r="D50" s="270" t="s">
        <v>218</v>
      </c>
      <c r="E50" s="270" t="s">
        <v>204</v>
      </c>
      <c r="F50" s="225">
        <v>21.8</v>
      </c>
      <c r="G50" s="225">
        <v>45.5</v>
      </c>
      <c r="H50" s="225">
        <v>32.700000000000003</v>
      </c>
      <c r="I50" s="225">
        <v>0</v>
      </c>
      <c r="J50" s="225">
        <v>0</v>
      </c>
      <c r="K50" s="226">
        <v>22.759</v>
      </c>
      <c r="L50" s="226">
        <v>47.502000000000002</v>
      </c>
      <c r="M50" s="226">
        <v>34.139000000000003</v>
      </c>
      <c r="N50" s="226">
        <v>0</v>
      </c>
      <c r="O50" s="226">
        <v>0</v>
      </c>
      <c r="P50" s="226">
        <v>70.260999999999996</v>
      </c>
      <c r="Q50" s="226">
        <v>91.037000000000006</v>
      </c>
      <c r="R50" s="226">
        <v>47.502000000000002</v>
      </c>
      <c r="S50" s="226">
        <v>0</v>
      </c>
      <c r="T50" s="226">
        <v>0</v>
      </c>
      <c r="U50" s="226">
        <v>0</v>
      </c>
      <c r="V50" s="226">
        <v>138.53899999999999</v>
      </c>
      <c r="W50" s="227">
        <v>247043</v>
      </c>
      <c r="X50" s="227">
        <v>0</v>
      </c>
      <c r="Y50" s="227">
        <v>15416</v>
      </c>
    </row>
    <row r="51" spans="1:25" s="50" customFormat="1" x14ac:dyDescent="0.2">
      <c r="A51" s="270" t="s">
        <v>216</v>
      </c>
      <c r="B51" s="270">
        <v>19</v>
      </c>
      <c r="C51" s="270" t="s">
        <v>201</v>
      </c>
      <c r="D51" s="270" t="s">
        <v>218</v>
      </c>
      <c r="E51" s="270" t="s">
        <v>205</v>
      </c>
      <c r="F51" s="225">
        <v>37.5</v>
      </c>
      <c r="G51" s="225">
        <v>50</v>
      </c>
      <c r="H51" s="225">
        <v>12.5</v>
      </c>
      <c r="I51" s="225">
        <v>0</v>
      </c>
      <c r="J51" s="225">
        <v>0</v>
      </c>
      <c r="K51" s="226">
        <v>39.15</v>
      </c>
      <c r="L51" s="226">
        <v>52.2</v>
      </c>
      <c r="M51" s="226">
        <v>13.05</v>
      </c>
      <c r="N51" s="226">
        <v>0</v>
      </c>
      <c r="O51" s="226">
        <v>0</v>
      </c>
      <c r="P51" s="226">
        <v>91.35</v>
      </c>
      <c r="Q51" s="226">
        <v>156.6</v>
      </c>
      <c r="R51" s="226">
        <v>52.2</v>
      </c>
      <c r="S51" s="226">
        <v>0</v>
      </c>
      <c r="T51" s="226">
        <v>0</v>
      </c>
      <c r="U51" s="226">
        <v>0</v>
      </c>
      <c r="V51" s="226">
        <v>208.8</v>
      </c>
      <c r="W51" s="227">
        <v>269678</v>
      </c>
      <c r="X51" s="227">
        <v>0</v>
      </c>
      <c r="Y51" s="227">
        <v>16829</v>
      </c>
    </row>
    <row r="52" spans="1:25" s="50" customFormat="1" x14ac:dyDescent="0.2">
      <c r="A52" s="270" t="s">
        <v>216</v>
      </c>
      <c r="B52" s="270">
        <v>20</v>
      </c>
      <c r="C52" s="270" t="s">
        <v>201</v>
      </c>
      <c r="D52" s="270" t="s">
        <v>219</v>
      </c>
      <c r="E52" s="270" t="s">
        <v>203</v>
      </c>
      <c r="F52" s="225">
        <v>28.8</v>
      </c>
      <c r="G52" s="225">
        <v>53.4</v>
      </c>
      <c r="H52" s="225">
        <v>17</v>
      </c>
      <c r="I52" s="225">
        <v>0.8</v>
      </c>
      <c r="J52" s="225">
        <v>0</v>
      </c>
      <c r="K52" s="226">
        <v>8.9280000000000008</v>
      </c>
      <c r="L52" s="226">
        <v>16.553999999999998</v>
      </c>
      <c r="M52" s="226">
        <v>5.27</v>
      </c>
      <c r="N52" s="226">
        <v>0.248</v>
      </c>
      <c r="O52" s="226">
        <v>0</v>
      </c>
      <c r="P52" s="226">
        <v>25.481999999999999</v>
      </c>
      <c r="Q52" s="226">
        <v>35.712000000000003</v>
      </c>
      <c r="R52" s="226">
        <v>16.553999999999998</v>
      </c>
      <c r="S52" s="226">
        <v>0</v>
      </c>
      <c r="T52" s="226">
        <v>0</v>
      </c>
      <c r="U52" s="226">
        <v>0</v>
      </c>
      <c r="V52" s="226">
        <v>52.265999999999998</v>
      </c>
      <c r="W52" s="227">
        <v>428410</v>
      </c>
      <c r="X52" s="227">
        <v>0</v>
      </c>
      <c r="Y52" s="227">
        <v>26734</v>
      </c>
    </row>
    <row r="53" spans="1:25" s="50" customFormat="1" x14ac:dyDescent="0.2">
      <c r="A53" s="270" t="s">
        <v>216</v>
      </c>
      <c r="B53" s="270">
        <v>20</v>
      </c>
      <c r="C53" s="270" t="s">
        <v>201</v>
      </c>
      <c r="D53" s="270" t="s">
        <v>219</v>
      </c>
      <c r="E53" s="270" t="s">
        <v>204</v>
      </c>
      <c r="F53" s="225">
        <v>40</v>
      </c>
      <c r="G53" s="225">
        <v>50</v>
      </c>
      <c r="H53" s="225">
        <v>10</v>
      </c>
      <c r="I53" s="225">
        <v>0</v>
      </c>
      <c r="J53" s="225">
        <v>0</v>
      </c>
      <c r="K53" s="226">
        <v>12.4</v>
      </c>
      <c r="L53" s="226">
        <v>15.5</v>
      </c>
      <c r="M53" s="226">
        <v>3.1</v>
      </c>
      <c r="N53" s="226">
        <v>0</v>
      </c>
      <c r="O53" s="226">
        <v>0</v>
      </c>
      <c r="P53" s="226">
        <v>27.9</v>
      </c>
      <c r="Q53" s="226">
        <v>49.6</v>
      </c>
      <c r="R53" s="226">
        <v>15.5</v>
      </c>
      <c r="S53" s="226">
        <v>0</v>
      </c>
      <c r="T53" s="226">
        <v>0</v>
      </c>
      <c r="U53" s="226">
        <v>0</v>
      </c>
      <c r="V53" s="226">
        <v>65.099999999999994</v>
      </c>
      <c r="W53" s="227">
        <v>116086</v>
      </c>
      <c r="X53" s="227">
        <v>0</v>
      </c>
      <c r="Y53" s="227">
        <v>7244</v>
      </c>
    </row>
    <row r="54" spans="1:25" s="50" customFormat="1" x14ac:dyDescent="0.2">
      <c r="A54" s="270" t="s">
        <v>216</v>
      </c>
      <c r="B54" s="270">
        <v>20</v>
      </c>
      <c r="C54" s="270" t="s">
        <v>201</v>
      </c>
      <c r="D54" s="270" t="s">
        <v>219</v>
      </c>
      <c r="E54" s="270" t="s">
        <v>205</v>
      </c>
      <c r="F54" s="225">
        <v>75</v>
      </c>
      <c r="G54" s="225">
        <v>25</v>
      </c>
      <c r="H54" s="225">
        <v>0</v>
      </c>
      <c r="I54" s="225">
        <v>0</v>
      </c>
      <c r="J54" s="225">
        <v>0</v>
      </c>
      <c r="K54" s="226">
        <v>23.25</v>
      </c>
      <c r="L54" s="226">
        <v>7.75</v>
      </c>
      <c r="M54" s="226">
        <v>0</v>
      </c>
      <c r="N54" s="226">
        <v>0</v>
      </c>
      <c r="O54" s="226">
        <v>0</v>
      </c>
      <c r="P54" s="226">
        <v>31</v>
      </c>
      <c r="Q54" s="226">
        <v>93</v>
      </c>
      <c r="R54" s="226">
        <v>7.75</v>
      </c>
      <c r="S54" s="226">
        <v>0</v>
      </c>
      <c r="T54" s="226">
        <v>0</v>
      </c>
      <c r="U54" s="226">
        <v>0</v>
      </c>
      <c r="V54" s="226">
        <v>100.75</v>
      </c>
      <c r="W54" s="227">
        <v>130125</v>
      </c>
      <c r="X54" s="227">
        <v>0</v>
      </c>
      <c r="Y54" s="227">
        <v>8120</v>
      </c>
    </row>
    <row r="55" spans="1:25" s="50" customFormat="1" x14ac:dyDescent="0.2">
      <c r="A55" s="270" t="s">
        <v>216</v>
      </c>
      <c r="B55" s="270">
        <v>21</v>
      </c>
      <c r="C55" s="270" t="s">
        <v>201</v>
      </c>
      <c r="D55" s="270" t="s">
        <v>220</v>
      </c>
      <c r="E55" s="270" t="s">
        <v>203</v>
      </c>
      <c r="F55" s="225">
        <v>25.7</v>
      </c>
      <c r="G55" s="225">
        <v>45.2</v>
      </c>
      <c r="H55" s="225">
        <v>23.4</v>
      </c>
      <c r="I55" s="225">
        <v>5.7</v>
      </c>
      <c r="J55" s="225">
        <v>0</v>
      </c>
      <c r="K55" s="226">
        <v>12.475</v>
      </c>
      <c r="L55" s="226">
        <v>21.94</v>
      </c>
      <c r="M55" s="226">
        <v>11.358000000000001</v>
      </c>
      <c r="N55" s="226">
        <v>2.7669999999999999</v>
      </c>
      <c r="O55" s="226">
        <v>0</v>
      </c>
      <c r="P55" s="226">
        <v>34.414999999999999</v>
      </c>
      <c r="Q55" s="226">
        <v>49.899000000000001</v>
      </c>
      <c r="R55" s="226">
        <v>21.94</v>
      </c>
      <c r="S55" s="226">
        <v>0</v>
      </c>
      <c r="T55" s="226">
        <v>0</v>
      </c>
      <c r="U55" s="226">
        <v>0</v>
      </c>
      <c r="V55" s="226">
        <v>71.838999999999999</v>
      </c>
      <c r="W55" s="227">
        <v>588847</v>
      </c>
      <c r="X55" s="227">
        <v>0</v>
      </c>
      <c r="Y55" s="227">
        <v>36746</v>
      </c>
    </row>
    <row r="56" spans="1:25" s="50" customFormat="1" x14ac:dyDescent="0.2">
      <c r="A56" s="270" t="s">
        <v>216</v>
      </c>
      <c r="B56" s="270">
        <v>21</v>
      </c>
      <c r="C56" s="270" t="s">
        <v>201</v>
      </c>
      <c r="D56" s="270" t="s">
        <v>220</v>
      </c>
      <c r="E56" s="270" t="s">
        <v>204</v>
      </c>
      <c r="F56" s="225">
        <v>56.7</v>
      </c>
      <c r="G56" s="225">
        <v>36.6</v>
      </c>
      <c r="H56" s="225">
        <v>6.7</v>
      </c>
      <c r="I56" s="225">
        <v>0</v>
      </c>
      <c r="J56" s="225">
        <v>0</v>
      </c>
      <c r="K56" s="226">
        <v>27.521999999999998</v>
      </c>
      <c r="L56" s="226">
        <v>17.765999999999998</v>
      </c>
      <c r="M56" s="226">
        <v>3.2519999999999998</v>
      </c>
      <c r="N56" s="226">
        <v>0</v>
      </c>
      <c r="O56" s="226">
        <v>0</v>
      </c>
      <c r="P56" s="226">
        <v>45.287999999999997</v>
      </c>
      <c r="Q56" s="226">
        <v>110.089</v>
      </c>
      <c r="R56" s="226">
        <v>17.765999999999998</v>
      </c>
      <c r="S56" s="226">
        <v>0</v>
      </c>
      <c r="T56" s="226">
        <v>0</v>
      </c>
      <c r="U56" s="226">
        <v>0</v>
      </c>
      <c r="V56" s="226">
        <v>127.854</v>
      </c>
      <c r="W56" s="227">
        <v>227990</v>
      </c>
      <c r="X56" s="227">
        <v>0</v>
      </c>
      <c r="Y56" s="227">
        <v>14227</v>
      </c>
    </row>
    <row r="57" spans="1:25" s="50" customFormat="1" x14ac:dyDescent="0.2">
      <c r="A57" s="270" t="s">
        <v>216</v>
      </c>
      <c r="B57" s="270">
        <v>21</v>
      </c>
      <c r="C57" s="270" t="s">
        <v>201</v>
      </c>
      <c r="D57" s="270" t="s">
        <v>220</v>
      </c>
      <c r="E57" s="270" t="s">
        <v>205</v>
      </c>
      <c r="F57" s="225">
        <v>100</v>
      </c>
      <c r="G57" s="225">
        <v>0</v>
      </c>
      <c r="H57" s="225">
        <v>0</v>
      </c>
      <c r="I57" s="225">
        <v>0</v>
      </c>
      <c r="J57" s="225">
        <v>0</v>
      </c>
      <c r="K57" s="226">
        <v>48.54</v>
      </c>
      <c r="L57" s="226">
        <v>0</v>
      </c>
      <c r="M57" s="226">
        <v>0</v>
      </c>
      <c r="N57" s="226">
        <v>0</v>
      </c>
      <c r="O57" s="226">
        <v>0</v>
      </c>
      <c r="P57" s="226">
        <v>48.54</v>
      </c>
      <c r="Q57" s="226">
        <v>194.16</v>
      </c>
      <c r="R57" s="226">
        <v>0</v>
      </c>
      <c r="S57" s="226">
        <v>0</v>
      </c>
      <c r="T57" s="226">
        <v>0</v>
      </c>
      <c r="U57" s="226">
        <v>0</v>
      </c>
      <c r="V57" s="226">
        <v>194.16</v>
      </c>
      <c r="W57" s="227">
        <v>250769</v>
      </c>
      <c r="X57" s="227">
        <v>0</v>
      </c>
      <c r="Y57" s="227">
        <v>15649</v>
      </c>
    </row>
    <row r="58" spans="1:25" s="50" customFormat="1" x14ac:dyDescent="0.2">
      <c r="A58" s="270" t="s">
        <v>216</v>
      </c>
      <c r="B58" s="270">
        <v>23</v>
      </c>
      <c r="C58" s="270" t="s">
        <v>201</v>
      </c>
      <c r="D58" s="270" t="s">
        <v>221</v>
      </c>
      <c r="E58" s="270" t="s">
        <v>203</v>
      </c>
      <c r="F58" s="225">
        <v>18.2</v>
      </c>
      <c r="G58" s="225">
        <v>39.5</v>
      </c>
      <c r="H58" s="225">
        <v>37.200000000000003</v>
      </c>
      <c r="I58" s="225">
        <v>5.0999999999999996</v>
      </c>
      <c r="J58" s="225">
        <v>0</v>
      </c>
      <c r="K58" s="226">
        <v>6.2969999999999997</v>
      </c>
      <c r="L58" s="226">
        <v>13.667</v>
      </c>
      <c r="M58" s="226">
        <v>12.871</v>
      </c>
      <c r="N58" s="226">
        <v>1.7649999999999999</v>
      </c>
      <c r="O58" s="226">
        <v>0</v>
      </c>
      <c r="P58" s="226">
        <v>19.963999999999999</v>
      </c>
      <c r="Q58" s="226">
        <v>25.189</v>
      </c>
      <c r="R58" s="226">
        <v>13.667</v>
      </c>
      <c r="S58" s="226">
        <v>0</v>
      </c>
      <c r="T58" s="226">
        <v>0</v>
      </c>
      <c r="U58" s="226">
        <v>0</v>
      </c>
      <c r="V58" s="226">
        <v>38.856000000000002</v>
      </c>
      <c r="W58" s="227">
        <v>318491</v>
      </c>
      <c r="X58" s="227">
        <v>0</v>
      </c>
      <c r="Y58" s="227">
        <v>19875</v>
      </c>
    </row>
    <row r="59" spans="1:25" s="50" customFormat="1" x14ac:dyDescent="0.2">
      <c r="A59" s="270" t="s">
        <v>216</v>
      </c>
      <c r="B59" s="270">
        <v>23</v>
      </c>
      <c r="C59" s="270" t="s">
        <v>201</v>
      </c>
      <c r="D59" s="270" t="s">
        <v>221</v>
      </c>
      <c r="E59" s="270" t="s">
        <v>204</v>
      </c>
      <c r="F59" s="225">
        <v>10</v>
      </c>
      <c r="G59" s="225">
        <v>50</v>
      </c>
      <c r="H59" s="225">
        <v>30</v>
      </c>
      <c r="I59" s="225">
        <v>10</v>
      </c>
      <c r="J59" s="225">
        <v>0</v>
      </c>
      <c r="K59" s="226">
        <v>3.46</v>
      </c>
      <c r="L59" s="226">
        <v>17.3</v>
      </c>
      <c r="M59" s="226">
        <v>10.38</v>
      </c>
      <c r="N59" s="226">
        <v>3.46</v>
      </c>
      <c r="O59" s="226">
        <v>0</v>
      </c>
      <c r="P59" s="226">
        <v>20.76</v>
      </c>
      <c r="Q59" s="226">
        <v>13.84</v>
      </c>
      <c r="R59" s="226">
        <v>17.3</v>
      </c>
      <c r="S59" s="226">
        <v>0</v>
      </c>
      <c r="T59" s="226">
        <v>0</v>
      </c>
      <c r="U59" s="226">
        <v>0</v>
      </c>
      <c r="V59" s="226">
        <v>31.14</v>
      </c>
      <c r="W59" s="227">
        <v>55529</v>
      </c>
      <c r="X59" s="227">
        <v>0</v>
      </c>
      <c r="Y59" s="227">
        <v>3465</v>
      </c>
    </row>
    <row r="60" spans="1:25" s="50" customFormat="1" x14ac:dyDescent="0.2">
      <c r="A60" s="270" t="s">
        <v>216</v>
      </c>
      <c r="B60" s="270">
        <v>23</v>
      </c>
      <c r="C60" s="270" t="s">
        <v>201</v>
      </c>
      <c r="D60" s="270" t="s">
        <v>221</v>
      </c>
      <c r="E60" s="270" t="s">
        <v>205</v>
      </c>
      <c r="F60" s="225">
        <v>25</v>
      </c>
      <c r="G60" s="225">
        <v>62.5</v>
      </c>
      <c r="H60" s="225">
        <v>12.5</v>
      </c>
      <c r="I60" s="225">
        <v>0</v>
      </c>
      <c r="J60" s="225">
        <v>0</v>
      </c>
      <c r="K60" s="226">
        <v>8.65</v>
      </c>
      <c r="L60" s="226">
        <v>21.625</v>
      </c>
      <c r="M60" s="226">
        <v>4.3250000000000002</v>
      </c>
      <c r="N60" s="226">
        <v>0</v>
      </c>
      <c r="O60" s="226">
        <v>0</v>
      </c>
      <c r="P60" s="226">
        <v>30.274999999999999</v>
      </c>
      <c r="Q60" s="226">
        <v>34.6</v>
      </c>
      <c r="R60" s="226">
        <v>21.625</v>
      </c>
      <c r="S60" s="226">
        <v>0</v>
      </c>
      <c r="T60" s="226">
        <v>0</v>
      </c>
      <c r="U60" s="226">
        <v>0</v>
      </c>
      <c r="V60" s="226">
        <v>56.225000000000001</v>
      </c>
      <c r="W60" s="227">
        <v>72618</v>
      </c>
      <c r="X60" s="227">
        <v>0</v>
      </c>
      <c r="Y60" s="227">
        <v>4532</v>
      </c>
    </row>
    <row r="61" spans="1:25" s="50" customFormat="1" x14ac:dyDescent="0.2">
      <c r="A61" s="270" t="s">
        <v>216</v>
      </c>
      <c r="B61" s="270">
        <v>25</v>
      </c>
      <c r="C61" s="270" t="s">
        <v>201</v>
      </c>
      <c r="D61" s="270" t="s">
        <v>222</v>
      </c>
      <c r="E61" s="270" t="s">
        <v>203</v>
      </c>
      <c r="F61" s="225">
        <v>23.1</v>
      </c>
      <c r="G61" s="225">
        <v>43.3</v>
      </c>
      <c r="H61" s="225">
        <v>28</v>
      </c>
      <c r="I61" s="225">
        <v>5.6</v>
      </c>
      <c r="J61" s="225">
        <v>0</v>
      </c>
      <c r="K61" s="226">
        <v>7.9859999999999998</v>
      </c>
      <c r="L61" s="226">
        <v>14.968999999999999</v>
      </c>
      <c r="M61" s="226">
        <v>9.68</v>
      </c>
      <c r="N61" s="226">
        <v>1.9359999999999999</v>
      </c>
      <c r="O61" s="226">
        <v>0</v>
      </c>
      <c r="P61" s="226">
        <v>22.954000000000001</v>
      </c>
      <c r="Q61" s="226">
        <v>31.943000000000001</v>
      </c>
      <c r="R61" s="226">
        <v>14.968999999999999</v>
      </c>
      <c r="S61" s="226">
        <v>0</v>
      </c>
      <c r="T61" s="226">
        <v>0</v>
      </c>
      <c r="U61" s="226">
        <v>0</v>
      </c>
      <c r="V61" s="226">
        <v>46.911000000000001</v>
      </c>
      <c r="W61" s="227">
        <v>384521</v>
      </c>
      <c r="X61" s="227">
        <v>0</v>
      </c>
      <c r="Y61" s="227">
        <v>23995</v>
      </c>
    </row>
    <row r="62" spans="1:25" s="50" customFormat="1" x14ac:dyDescent="0.2">
      <c r="A62" s="270" t="s">
        <v>216</v>
      </c>
      <c r="B62" s="270">
        <v>25</v>
      </c>
      <c r="C62" s="270" t="s">
        <v>201</v>
      </c>
      <c r="D62" s="270" t="s">
        <v>222</v>
      </c>
      <c r="E62" s="270" t="s">
        <v>204</v>
      </c>
      <c r="F62" s="225">
        <v>40</v>
      </c>
      <c r="G62" s="225">
        <v>50</v>
      </c>
      <c r="H62" s="225">
        <v>10</v>
      </c>
      <c r="I62" s="225">
        <v>0</v>
      </c>
      <c r="J62" s="225">
        <v>0</v>
      </c>
      <c r="K62" s="226">
        <v>13.827999999999999</v>
      </c>
      <c r="L62" s="226">
        <v>17.285</v>
      </c>
      <c r="M62" s="226">
        <v>3.4569999999999999</v>
      </c>
      <c r="N62" s="226">
        <v>0</v>
      </c>
      <c r="O62" s="226">
        <v>0</v>
      </c>
      <c r="P62" s="226">
        <v>31.113</v>
      </c>
      <c r="Q62" s="226">
        <v>55.311999999999998</v>
      </c>
      <c r="R62" s="226">
        <v>17.285</v>
      </c>
      <c r="S62" s="226">
        <v>0</v>
      </c>
      <c r="T62" s="226">
        <v>0</v>
      </c>
      <c r="U62" s="226">
        <v>0</v>
      </c>
      <c r="V62" s="226">
        <v>72.596999999999994</v>
      </c>
      <c r="W62" s="227">
        <v>129455</v>
      </c>
      <c r="X62" s="227">
        <v>0</v>
      </c>
      <c r="Y62" s="227">
        <v>8078</v>
      </c>
    </row>
    <row r="63" spans="1:25" s="50" customFormat="1" x14ac:dyDescent="0.2">
      <c r="A63" s="270" t="s">
        <v>216</v>
      </c>
      <c r="B63" s="270">
        <v>25</v>
      </c>
      <c r="C63" s="270" t="s">
        <v>201</v>
      </c>
      <c r="D63" s="270" t="s">
        <v>222</v>
      </c>
      <c r="E63" s="270" t="s">
        <v>205</v>
      </c>
      <c r="F63" s="225">
        <v>62.5</v>
      </c>
      <c r="G63" s="225">
        <v>37.5</v>
      </c>
      <c r="H63" s="225">
        <v>0</v>
      </c>
      <c r="I63" s="225">
        <v>0</v>
      </c>
      <c r="J63" s="225">
        <v>0</v>
      </c>
      <c r="K63" s="226">
        <v>21.606000000000002</v>
      </c>
      <c r="L63" s="226">
        <v>12.964</v>
      </c>
      <c r="M63" s="226">
        <v>0</v>
      </c>
      <c r="N63" s="226">
        <v>0</v>
      </c>
      <c r="O63" s="226">
        <v>0</v>
      </c>
      <c r="P63" s="226">
        <v>34.57</v>
      </c>
      <c r="Q63" s="226">
        <v>86.424999999999997</v>
      </c>
      <c r="R63" s="226">
        <v>12.964</v>
      </c>
      <c r="S63" s="226">
        <v>0</v>
      </c>
      <c r="T63" s="226">
        <v>0</v>
      </c>
      <c r="U63" s="226">
        <v>0</v>
      </c>
      <c r="V63" s="226">
        <v>99.388999999999996</v>
      </c>
      <c r="W63" s="227">
        <v>128367</v>
      </c>
      <c r="X63" s="227">
        <v>0</v>
      </c>
      <c r="Y63" s="227">
        <v>8011</v>
      </c>
    </row>
    <row r="64" spans="1:25" s="50" customFormat="1" x14ac:dyDescent="0.2">
      <c r="A64" s="270" t="s">
        <v>223</v>
      </c>
      <c r="B64" s="270">
        <v>28</v>
      </c>
      <c r="C64" s="270" t="s">
        <v>201</v>
      </c>
      <c r="D64" s="270" t="s">
        <v>224</v>
      </c>
      <c r="E64" s="270" t="s">
        <v>203</v>
      </c>
      <c r="F64" s="225">
        <v>33.299999999999997</v>
      </c>
      <c r="G64" s="225">
        <v>46.4</v>
      </c>
      <c r="H64" s="225">
        <v>17.899999999999999</v>
      </c>
      <c r="I64" s="225">
        <v>2.4</v>
      </c>
      <c r="J64" s="225">
        <v>0</v>
      </c>
      <c r="K64" s="226">
        <v>11.355</v>
      </c>
      <c r="L64" s="226">
        <v>15.821999999999999</v>
      </c>
      <c r="M64" s="226">
        <v>6.1040000000000001</v>
      </c>
      <c r="N64" s="226">
        <v>0.81799999999999995</v>
      </c>
      <c r="O64" s="226">
        <v>0</v>
      </c>
      <c r="P64" s="226">
        <v>27.178000000000001</v>
      </c>
      <c r="Q64" s="226">
        <v>45.420999999999999</v>
      </c>
      <c r="R64" s="226">
        <v>15.821999999999999</v>
      </c>
      <c r="S64" s="226">
        <v>0</v>
      </c>
      <c r="T64" s="226">
        <v>0</v>
      </c>
      <c r="U64" s="226">
        <v>0</v>
      </c>
      <c r="V64" s="226">
        <v>61.244</v>
      </c>
      <c r="W64" s="227">
        <v>470098</v>
      </c>
      <c r="X64" s="227">
        <v>0</v>
      </c>
      <c r="Y64" s="227">
        <v>29336</v>
      </c>
    </row>
    <row r="65" spans="1:25" s="50" customFormat="1" x14ac:dyDescent="0.2">
      <c r="A65" s="270" t="s">
        <v>223</v>
      </c>
      <c r="B65" s="270">
        <v>28</v>
      </c>
      <c r="C65" s="270" t="s">
        <v>201</v>
      </c>
      <c r="D65" s="270" t="s">
        <v>224</v>
      </c>
      <c r="E65" s="270" t="s">
        <v>204</v>
      </c>
      <c r="F65" s="225">
        <v>20</v>
      </c>
      <c r="G65" s="225">
        <v>60</v>
      </c>
      <c r="H65" s="225">
        <v>10</v>
      </c>
      <c r="I65" s="225">
        <v>10</v>
      </c>
      <c r="J65" s="225">
        <v>0</v>
      </c>
      <c r="K65" s="226">
        <v>6.82</v>
      </c>
      <c r="L65" s="226">
        <v>20.46</v>
      </c>
      <c r="M65" s="226">
        <v>3.41</v>
      </c>
      <c r="N65" s="226">
        <v>3.41</v>
      </c>
      <c r="O65" s="226">
        <v>0</v>
      </c>
      <c r="P65" s="226">
        <v>27.28</v>
      </c>
      <c r="Q65" s="226">
        <v>27.28</v>
      </c>
      <c r="R65" s="226">
        <v>20.46</v>
      </c>
      <c r="S65" s="226">
        <v>0</v>
      </c>
      <c r="T65" s="226">
        <v>0</v>
      </c>
      <c r="U65" s="226">
        <v>0</v>
      </c>
      <c r="V65" s="226">
        <v>47.74</v>
      </c>
      <c r="W65" s="227">
        <v>89686</v>
      </c>
      <c r="X65" s="227">
        <v>0</v>
      </c>
      <c r="Y65" s="227">
        <v>5597</v>
      </c>
    </row>
    <row r="66" spans="1:25" s="50" customFormat="1" x14ac:dyDescent="0.2">
      <c r="A66" s="270" t="s">
        <v>223</v>
      </c>
      <c r="B66" s="270">
        <v>28</v>
      </c>
      <c r="C66" s="270" t="s">
        <v>201</v>
      </c>
      <c r="D66" s="270" t="s">
        <v>224</v>
      </c>
      <c r="E66" s="270" t="s">
        <v>205</v>
      </c>
      <c r="F66" s="225">
        <v>30</v>
      </c>
      <c r="G66" s="225">
        <v>70</v>
      </c>
      <c r="H66" s="225">
        <v>0</v>
      </c>
      <c r="I66" s="225">
        <v>0</v>
      </c>
      <c r="J66" s="225">
        <v>0</v>
      </c>
      <c r="K66" s="226">
        <v>10.23</v>
      </c>
      <c r="L66" s="226">
        <v>23.87</v>
      </c>
      <c r="M66" s="226">
        <v>0</v>
      </c>
      <c r="N66" s="226">
        <v>0</v>
      </c>
      <c r="O66" s="226">
        <v>0</v>
      </c>
      <c r="P66" s="226">
        <v>34.1</v>
      </c>
      <c r="Q66" s="226">
        <v>40.92</v>
      </c>
      <c r="R66" s="226">
        <v>23.87</v>
      </c>
      <c r="S66" s="226">
        <v>0</v>
      </c>
      <c r="T66" s="226">
        <v>0</v>
      </c>
      <c r="U66" s="226">
        <v>0</v>
      </c>
      <c r="V66" s="226">
        <v>64.790000000000006</v>
      </c>
      <c r="W66" s="227">
        <v>84685</v>
      </c>
      <c r="X66" s="227">
        <v>0</v>
      </c>
      <c r="Y66" s="227">
        <v>5285</v>
      </c>
    </row>
    <row r="67" spans="1:25" s="50" customFormat="1" x14ac:dyDescent="0.2">
      <c r="A67" s="270" t="s">
        <v>223</v>
      </c>
      <c r="B67" s="270">
        <v>29</v>
      </c>
      <c r="C67" s="270" t="s">
        <v>201</v>
      </c>
      <c r="D67" s="270" t="s">
        <v>225</v>
      </c>
      <c r="E67" s="270" t="s">
        <v>203</v>
      </c>
      <c r="F67" s="225">
        <v>49.3</v>
      </c>
      <c r="G67" s="225">
        <v>42.4</v>
      </c>
      <c r="H67" s="225">
        <v>8.3000000000000007</v>
      </c>
      <c r="I67" s="225">
        <v>0</v>
      </c>
      <c r="J67" s="225">
        <v>0</v>
      </c>
      <c r="K67" s="226">
        <v>18.448</v>
      </c>
      <c r="L67" s="226">
        <v>15.866</v>
      </c>
      <c r="M67" s="226">
        <v>3.1059999999999999</v>
      </c>
      <c r="N67" s="226">
        <v>0</v>
      </c>
      <c r="O67" s="226">
        <v>0</v>
      </c>
      <c r="P67" s="226">
        <v>34.314</v>
      </c>
      <c r="Q67" s="226">
        <v>73.792000000000002</v>
      </c>
      <c r="R67" s="226">
        <v>15.866</v>
      </c>
      <c r="S67" s="226">
        <v>0</v>
      </c>
      <c r="T67" s="226">
        <v>0</v>
      </c>
      <c r="U67" s="226">
        <v>0</v>
      </c>
      <c r="V67" s="226">
        <v>89.658000000000001</v>
      </c>
      <c r="W67" s="227">
        <v>688206</v>
      </c>
      <c r="X67" s="227">
        <v>0</v>
      </c>
      <c r="Y67" s="227">
        <v>42946</v>
      </c>
    </row>
    <row r="68" spans="1:25" s="50" customFormat="1" x14ac:dyDescent="0.2">
      <c r="A68" s="270" t="s">
        <v>223</v>
      </c>
      <c r="B68" s="270">
        <v>29</v>
      </c>
      <c r="C68" s="270" t="s">
        <v>201</v>
      </c>
      <c r="D68" s="270" t="s">
        <v>225</v>
      </c>
      <c r="E68" s="270" t="s">
        <v>204</v>
      </c>
      <c r="F68" s="225">
        <v>68</v>
      </c>
      <c r="G68" s="225">
        <v>32</v>
      </c>
      <c r="H68" s="225">
        <v>0</v>
      </c>
      <c r="I68" s="225">
        <v>0</v>
      </c>
      <c r="J68" s="225">
        <v>0</v>
      </c>
      <c r="K68" s="226">
        <v>25.446000000000002</v>
      </c>
      <c r="L68" s="226">
        <v>11.974</v>
      </c>
      <c r="M68" s="226">
        <v>0</v>
      </c>
      <c r="N68" s="226">
        <v>0</v>
      </c>
      <c r="O68" s="226">
        <v>0</v>
      </c>
      <c r="P68" s="226">
        <v>37.42</v>
      </c>
      <c r="Q68" s="226">
        <v>101.782</v>
      </c>
      <c r="R68" s="226">
        <v>11.974</v>
      </c>
      <c r="S68" s="226">
        <v>0</v>
      </c>
      <c r="T68" s="226">
        <v>0</v>
      </c>
      <c r="U68" s="226">
        <v>0</v>
      </c>
      <c r="V68" s="226">
        <v>113.75700000000001</v>
      </c>
      <c r="W68" s="227">
        <v>213708</v>
      </c>
      <c r="X68" s="227">
        <v>0</v>
      </c>
      <c r="Y68" s="227">
        <v>13336</v>
      </c>
    </row>
    <row r="69" spans="1:25" s="50" customFormat="1" x14ac:dyDescent="0.2">
      <c r="A69" s="270" t="s">
        <v>223</v>
      </c>
      <c r="B69" s="270">
        <v>29</v>
      </c>
      <c r="C69" s="270" t="s">
        <v>201</v>
      </c>
      <c r="D69" s="270" t="s">
        <v>225</v>
      </c>
      <c r="E69" s="270" t="s">
        <v>205</v>
      </c>
      <c r="F69" s="225">
        <v>80</v>
      </c>
      <c r="G69" s="225">
        <v>20</v>
      </c>
      <c r="H69" s="225">
        <v>0</v>
      </c>
      <c r="I69" s="225">
        <v>0</v>
      </c>
      <c r="J69" s="225">
        <v>0</v>
      </c>
      <c r="K69" s="226">
        <v>29.936</v>
      </c>
      <c r="L69" s="226">
        <v>7.484</v>
      </c>
      <c r="M69" s="226">
        <v>0</v>
      </c>
      <c r="N69" s="226">
        <v>0</v>
      </c>
      <c r="O69" s="226">
        <v>0</v>
      </c>
      <c r="P69" s="226">
        <v>37.42</v>
      </c>
      <c r="Q69" s="226">
        <v>119.744</v>
      </c>
      <c r="R69" s="226">
        <v>7.484</v>
      </c>
      <c r="S69" s="226">
        <v>0</v>
      </c>
      <c r="T69" s="226">
        <v>0</v>
      </c>
      <c r="U69" s="226">
        <v>0</v>
      </c>
      <c r="V69" s="226">
        <v>127.22799999999999</v>
      </c>
      <c r="W69" s="227">
        <v>166295</v>
      </c>
      <c r="X69" s="227">
        <v>0</v>
      </c>
      <c r="Y69" s="227">
        <v>10377</v>
      </c>
    </row>
    <row r="70" spans="1:25" s="50" customFormat="1" x14ac:dyDescent="0.2">
      <c r="A70" s="270" t="s">
        <v>223</v>
      </c>
      <c r="B70" s="270">
        <v>30</v>
      </c>
      <c r="C70" s="270" t="s">
        <v>201</v>
      </c>
      <c r="D70" s="270" t="s">
        <v>226</v>
      </c>
      <c r="E70" s="270" t="s">
        <v>203</v>
      </c>
      <c r="F70" s="225">
        <v>36.9</v>
      </c>
      <c r="G70" s="225">
        <v>39.700000000000003</v>
      </c>
      <c r="H70" s="225">
        <v>21.3</v>
      </c>
      <c r="I70" s="225">
        <v>2.1</v>
      </c>
      <c r="J70" s="225">
        <v>0</v>
      </c>
      <c r="K70" s="226">
        <v>14.391</v>
      </c>
      <c r="L70" s="226">
        <v>15.483000000000001</v>
      </c>
      <c r="M70" s="226">
        <v>8.3070000000000004</v>
      </c>
      <c r="N70" s="226">
        <v>0.81899999999999995</v>
      </c>
      <c r="O70" s="226">
        <v>0</v>
      </c>
      <c r="P70" s="226">
        <v>29.873999999999999</v>
      </c>
      <c r="Q70" s="226">
        <v>57.564</v>
      </c>
      <c r="R70" s="226">
        <v>15.483000000000001</v>
      </c>
      <c r="S70" s="226">
        <v>0</v>
      </c>
      <c r="T70" s="226">
        <v>0</v>
      </c>
      <c r="U70" s="226">
        <v>0</v>
      </c>
      <c r="V70" s="226">
        <v>73.046999999999997</v>
      </c>
      <c r="W70" s="227">
        <v>560700</v>
      </c>
      <c r="X70" s="227">
        <v>0</v>
      </c>
      <c r="Y70" s="227">
        <v>34990</v>
      </c>
    </row>
    <row r="71" spans="1:25" s="50" customFormat="1" x14ac:dyDescent="0.2">
      <c r="A71" s="270" t="s">
        <v>223</v>
      </c>
      <c r="B71" s="270">
        <v>30</v>
      </c>
      <c r="C71" s="270" t="s">
        <v>201</v>
      </c>
      <c r="D71" s="270" t="s">
        <v>226</v>
      </c>
      <c r="E71" s="270" t="s">
        <v>204</v>
      </c>
      <c r="F71" s="225">
        <v>48</v>
      </c>
      <c r="G71" s="225">
        <v>44</v>
      </c>
      <c r="H71" s="225">
        <v>8</v>
      </c>
      <c r="I71" s="225">
        <v>0</v>
      </c>
      <c r="J71" s="225">
        <v>0</v>
      </c>
      <c r="K71" s="226">
        <v>18.72</v>
      </c>
      <c r="L71" s="226">
        <v>17.16</v>
      </c>
      <c r="M71" s="226">
        <v>3.12</v>
      </c>
      <c r="N71" s="226">
        <v>0</v>
      </c>
      <c r="O71" s="226">
        <v>0</v>
      </c>
      <c r="P71" s="226">
        <v>35.880000000000003</v>
      </c>
      <c r="Q71" s="226">
        <v>74.88</v>
      </c>
      <c r="R71" s="226">
        <v>17.16</v>
      </c>
      <c r="S71" s="226">
        <v>0</v>
      </c>
      <c r="T71" s="226">
        <v>0</v>
      </c>
      <c r="U71" s="226">
        <v>0</v>
      </c>
      <c r="V71" s="226">
        <v>92.04</v>
      </c>
      <c r="W71" s="227">
        <v>172910</v>
      </c>
      <c r="X71" s="227">
        <v>0</v>
      </c>
      <c r="Y71" s="227">
        <v>10790</v>
      </c>
    </row>
    <row r="72" spans="1:25" s="50" customFormat="1" x14ac:dyDescent="0.2">
      <c r="A72" s="270" t="s">
        <v>223</v>
      </c>
      <c r="B72" s="270">
        <v>30</v>
      </c>
      <c r="C72" s="270" t="s">
        <v>201</v>
      </c>
      <c r="D72" s="270" t="s">
        <v>226</v>
      </c>
      <c r="E72" s="270" t="s">
        <v>205</v>
      </c>
      <c r="F72" s="225">
        <v>80</v>
      </c>
      <c r="G72" s="225">
        <v>20</v>
      </c>
      <c r="H72" s="225">
        <v>0</v>
      </c>
      <c r="I72" s="225">
        <v>0</v>
      </c>
      <c r="J72" s="225">
        <v>0</v>
      </c>
      <c r="K72" s="226">
        <v>31.2</v>
      </c>
      <c r="L72" s="226">
        <v>7.8</v>
      </c>
      <c r="M72" s="226">
        <v>0</v>
      </c>
      <c r="N72" s="226">
        <v>0</v>
      </c>
      <c r="O72" s="226">
        <v>0</v>
      </c>
      <c r="P72" s="226">
        <v>39</v>
      </c>
      <c r="Q72" s="226">
        <v>124.8</v>
      </c>
      <c r="R72" s="226">
        <v>7.8</v>
      </c>
      <c r="S72" s="226">
        <v>0</v>
      </c>
      <c r="T72" s="226">
        <v>0</v>
      </c>
      <c r="U72" s="226">
        <v>0</v>
      </c>
      <c r="V72" s="226">
        <v>132.6</v>
      </c>
      <c r="W72" s="227">
        <v>173316</v>
      </c>
      <c r="X72" s="227">
        <v>0</v>
      </c>
      <c r="Y72" s="227">
        <v>10815</v>
      </c>
    </row>
    <row r="73" spans="1:25" s="50" customFormat="1" x14ac:dyDescent="0.2">
      <c r="A73" s="270" t="s">
        <v>223</v>
      </c>
      <c r="B73" s="270">
        <v>31</v>
      </c>
      <c r="C73" s="270" t="s">
        <v>201</v>
      </c>
      <c r="D73" s="270" t="s">
        <v>227</v>
      </c>
      <c r="E73" s="270" t="s">
        <v>203</v>
      </c>
      <c r="F73" s="225">
        <v>26.4</v>
      </c>
      <c r="G73" s="225">
        <v>56.6</v>
      </c>
      <c r="H73" s="225">
        <v>17</v>
      </c>
      <c r="I73" s="225">
        <v>0</v>
      </c>
      <c r="J73" s="225">
        <v>0</v>
      </c>
      <c r="K73" s="226">
        <v>3.67</v>
      </c>
      <c r="L73" s="226">
        <v>7.867</v>
      </c>
      <c r="M73" s="226">
        <v>2.363</v>
      </c>
      <c r="N73" s="226">
        <v>0</v>
      </c>
      <c r="O73" s="226">
        <v>0</v>
      </c>
      <c r="P73" s="226">
        <v>11.537000000000001</v>
      </c>
      <c r="Q73" s="226">
        <v>14.678000000000001</v>
      </c>
      <c r="R73" s="226">
        <v>7.867</v>
      </c>
      <c r="S73" s="226">
        <v>0</v>
      </c>
      <c r="T73" s="226">
        <v>0</v>
      </c>
      <c r="U73" s="226">
        <v>0</v>
      </c>
      <c r="V73" s="226">
        <v>22.545999999999999</v>
      </c>
      <c r="W73" s="227">
        <v>173059</v>
      </c>
      <c r="X73" s="227">
        <v>0</v>
      </c>
      <c r="Y73" s="227">
        <v>10799</v>
      </c>
    </row>
    <row r="74" spans="1:25" s="50" customFormat="1" x14ac:dyDescent="0.2">
      <c r="A74" s="270" t="s">
        <v>223</v>
      </c>
      <c r="B74" s="270">
        <v>31</v>
      </c>
      <c r="C74" s="270" t="s">
        <v>201</v>
      </c>
      <c r="D74" s="270" t="s">
        <v>227</v>
      </c>
      <c r="E74" s="270" t="s">
        <v>204</v>
      </c>
      <c r="F74" s="225">
        <v>40</v>
      </c>
      <c r="G74" s="225">
        <v>60</v>
      </c>
      <c r="H74" s="225">
        <v>0</v>
      </c>
      <c r="I74" s="225">
        <v>0</v>
      </c>
      <c r="J74" s="225">
        <v>0</v>
      </c>
      <c r="K74" s="226">
        <v>5.56</v>
      </c>
      <c r="L74" s="226">
        <v>8.34</v>
      </c>
      <c r="M74" s="226">
        <v>0</v>
      </c>
      <c r="N74" s="226">
        <v>0</v>
      </c>
      <c r="O74" s="226">
        <v>0</v>
      </c>
      <c r="P74" s="226">
        <v>13.9</v>
      </c>
      <c r="Q74" s="226">
        <v>22.24</v>
      </c>
      <c r="R74" s="226">
        <v>8.34</v>
      </c>
      <c r="S74" s="226">
        <v>0</v>
      </c>
      <c r="T74" s="226">
        <v>0</v>
      </c>
      <c r="U74" s="226">
        <v>0</v>
      </c>
      <c r="V74" s="226">
        <v>30.58</v>
      </c>
      <c r="W74" s="227">
        <v>57449</v>
      </c>
      <c r="X74" s="227">
        <v>0</v>
      </c>
      <c r="Y74" s="227">
        <v>3585</v>
      </c>
    </row>
    <row r="75" spans="1:25" s="50" customFormat="1" x14ac:dyDescent="0.2">
      <c r="A75" s="270" t="s">
        <v>223</v>
      </c>
      <c r="B75" s="270">
        <v>31</v>
      </c>
      <c r="C75" s="270" t="s">
        <v>201</v>
      </c>
      <c r="D75" s="270" t="s">
        <v>227</v>
      </c>
      <c r="E75" s="270" t="s">
        <v>205</v>
      </c>
      <c r="F75" s="225">
        <v>20</v>
      </c>
      <c r="G75" s="225">
        <v>20</v>
      </c>
      <c r="H75" s="225">
        <v>60</v>
      </c>
      <c r="I75" s="225">
        <v>0</v>
      </c>
      <c r="J75" s="225">
        <v>0</v>
      </c>
      <c r="K75" s="226">
        <v>2.78</v>
      </c>
      <c r="L75" s="226">
        <v>2.78</v>
      </c>
      <c r="M75" s="226">
        <v>8.34</v>
      </c>
      <c r="N75" s="226">
        <v>0</v>
      </c>
      <c r="O75" s="226">
        <v>0</v>
      </c>
      <c r="P75" s="226">
        <v>5.56</v>
      </c>
      <c r="Q75" s="226">
        <v>11.12</v>
      </c>
      <c r="R75" s="226">
        <v>2.78</v>
      </c>
      <c r="S75" s="226">
        <v>0</v>
      </c>
      <c r="T75" s="226">
        <v>0</v>
      </c>
      <c r="U75" s="226">
        <v>0</v>
      </c>
      <c r="V75" s="226">
        <v>13.9</v>
      </c>
      <c r="W75" s="227">
        <v>18168</v>
      </c>
      <c r="X75" s="227">
        <v>0</v>
      </c>
      <c r="Y75" s="227">
        <v>1134</v>
      </c>
    </row>
    <row r="76" spans="1:25" s="50" customFormat="1" x14ac:dyDescent="0.2">
      <c r="A76" s="270" t="s">
        <v>223</v>
      </c>
      <c r="B76" s="270">
        <v>32</v>
      </c>
      <c r="C76" s="270" t="s">
        <v>201</v>
      </c>
      <c r="D76" s="270" t="s">
        <v>228</v>
      </c>
      <c r="E76" s="270" t="s">
        <v>203</v>
      </c>
      <c r="F76" s="225">
        <v>37.799999999999997</v>
      </c>
      <c r="G76" s="225">
        <v>55.4</v>
      </c>
      <c r="H76" s="225">
        <v>5.4</v>
      </c>
      <c r="I76" s="225">
        <v>0</v>
      </c>
      <c r="J76" s="225">
        <v>1.4</v>
      </c>
      <c r="K76" s="226">
        <v>7.1820000000000004</v>
      </c>
      <c r="L76" s="226">
        <v>10.526</v>
      </c>
      <c r="M76" s="226">
        <v>1.026</v>
      </c>
      <c r="N76" s="226">
        <v>0</v>
      </c>
      <c r="O76" s="226">
        <v>0.26600000000000001</v>
      </c>
      <c r="P76" s="226">
        <v>17.707999999999998</v>
      </c>
      <c r="Q76" s="226">
        <v>28.728000000000002</v>
      </c>
      <c r="R76" s="226">
        <v>10.526</v>
      </c>
      <c r="S76" s="226">
        <v>0</v>
      </c>
      <c r="T76" s="226">
        <v>0</v>
      </c>
      <c r="U76" s="226">
        <v>0</v>
      </c>
      <c r="V76" s="226">
        <v>39.253999999999998</v>
      </c>
      <c r="W76" s="227">
        <v>301309</v>
      </c>
      <c r="X76" s="227">
        <v>0</v>
      </c>
      <c r="Y76" s="227">
        <v>18803</v>
      </c>
    </row>
    <row r="77" spans="1:25" s="50" customFormat="1" x14ac:dyDescent="0.2">
      <c r="A77" s="270" t="s">
        <v>223</v>
      </c>
      <c r="B77" s="270">
        <v>32</v>
      </c>
      <c r="C77" s="270" t="s">
        <v>201</v>
      </c>
      <c r="D77" s="270" t="s">
        <v>228</v>
      </c>
      <c r="E77" s="270" t="s">
        <v>204</v>
      </c>
      <c r="F77" s="225">
        <v>10</v>
      </c>
      <c r="G77" s="225">
        <v>63.3</v>
      </c>
      <c r="H77" s="225">
        <v>26.7</v>
      </c>
      <c r="I77" s="225">
        <v>0</v>
      </c>
      <c r="J77" s="225">
        <v>0</v>
      </c>
      <c r="K77" s="226">
        <v>1.9</v>
      </c>
      <c r="L77" s="226">
        <v>12.026999999999999</v>
      </c>
      <c r="M77" s="226">
        <v>5.0730000000000004</v>
      </c>
      <c r="N77" s="226">
        <v>0</v>
      </c>
      <c r="O77" s="226">
        <v>0</v>
      </c>
      <c r="P77" s="226">
        <v>13.927</v>
      </c>
      <c r="Q77" s="226">
        <v>7.6</v>
      </c>
      <c r="R77" s="226">
        <v>12.026999999999999</v>
      </c>
      <c r="S77" s="226">
        <v>0</v>
      </c>
      <c r="T77" s="226">
        <v>0</v>
      </c>
      <c r="U77" s="226">
        <v>0</v>
      </c>
      <c r="V77" s="226">
        <v>19.626999999999999</v>
      </c>
      <c r="W77" s="227">
        <v>36872</v>
      </c>
      <c r="X77" s="227">
        <v>0</v>
      </c>
      <c r="Y77" s="227">
        <v>2301</v>
      </c>
    </row>
    <row r="78" spans="1:25" s="50" customFormat="1" x14ac:dyDescent="0.2">
      <c r="A78" s="270" t="s">
        <v>223</v>
      </c>
      <c r="B78" s="270">
        <v>32</v>
      </c>
      <c r="C78" s="270" t="s">
        <v>201</v>
      </c>
      <c r="D78" s="270" t="s">
        <v>228</v>
      </c>
      <c r="E78" s="270" t="s">
        <v>205</v>
      </c>
      <c r="F78" s="225">
        <v>50</v>
      </c>
      <c r="G78" s="225">
        <v>50</v>
      </c>
      <c r="H78" s="225">
        <v>0</v>
      </c>
      <c r="I78" s="225">
        <v>0</v>
      </c>
      <c r="J78" s="225">
        <v>0</v>
      </c>
      <c r="K78" s="226">
        <v>9.5</v>
      </c>
      <c r="L78" s="226">
        <v>9.5</v>
      </c>
      <c r="M78" s="226">
        <v>0</v>
      </c>
      <c r="N78" s="226">
        <v>0</v>
      </c>
      <c r="O78" s="226">
        <v>0</v>
      </c>
      <c r="P78" s="226">
        <v>19</v>
      </c>
      <c r="Q78" s="226">
        <v>38</v>
      </c>
      <c r="R78" s="226">
        <v>9.5</v>
      </c>
      <c r="S78" s="226">
        <v>0</v>
      </c>
      <c r="T78" s="226">
        <v>0</v>
      </c>
      <c r="U78" s="226">
        <v>0</v>
      </c>
      <c r="V78" s="226">
        <v>47.5</v>
      </c>
      <c r="W78" s="227">
        <v>62085</v>
      </c>
      <c r="X78" s="227">
        <v>0</v>
      </c>
      <c r="Y78" s="227">
        <v>3874</v>
      </c>
    </row>
    <row r="79" spans="1:25" s="50" customFormat="1" x14ac:dyDescent="0.2">
      <c r="A79" s="270" t="s">
        <v>223</v>
      </c>
      <c r="B79" s="270">
        <v>34</v>
      </c>
      <c r="C79" s="270" t="s">
        <v>201</v>
      </c>
      <c r="D79" s="270" t="s">
        <v>229</v>
      </c>
      <c r="E79" s="270" t="s">
        <v>203</v>
      </c>
      <c r="F79" s="225">
        <v>45.7</v>
      </c>
      <c r="G79" s="225">
        <v>28.6</v>
      </c>
      <c r="H79" s="225">
        <v>25.7</v>
      </c>
      <c r="I79" s="225">
        <v>0</v>
      </c>
      <c r="J79" s="225">
        <v>0</v>
      </c>
      <c r="K79" s="226">
        <v>5.0270000000000001</v>
      </c>
      <c r="L79" s="226">
        <v>3.1459999999999999</v>
      </c>
      <c r="M79" s="226">
        <v>2.827</v>
      </c>
      <c r="N79" s="226">
        <v>0</v>
      </c>
      <c r="O79" s="226">
        <v>0</v>
      </c>
      <c r="P79" s="226">
        <v>8.173</v>
      </c>
      <c r="Q79" s="226">
        <v>20.108000000000001</v>
      </c>
      <c r="R79" s="226">
        <v>3.1459999999999999</v>
      </c>
      <c r="S79" s="226">
        <v>0</v>
      </c>
      <c r="T79" s="226">
        <v>0</v>
      </c>
      <c r="U79" s="226">
        <v>0</v>
      </c>
      <c r="V79" s="226">
        <v>23.254000000000001</v>
      </c>
      <c r="W79" s="227">
        <v>232043</v>
      </c>
      <c r="X79" s="227">
        <v>0</v>
      </c>
      <c r="Y79" s="227">
        <v>14480</v>
      </c>
    </row>
    <row r="80" spans="1:25" s="50" customFormat="1" x14ac:dyDescent="0.2">
      <c r="A80" s="270" t="s">
        <v>223</v>
      </c>
      <c r="B80" s="270">
        <v>34</v>
      </c>
      <c r="C80" s="270" t="s">
        <v>201</v>
      </c>
      <c r="D80" s="270" t="s">
        <v>229</v>
      </c>
      <c r="E80" s="270" t="s">
        <v>204</v>
      </c>
      <c r="F80" s="225">
        <v>20</v>
      </c>
      <c r="G80" s="225">
        <v>60</v>
      </c>
      <c r="H80" s="225">
        <v>20</v>
      </c>
      <c r="I80" s="225">
        <v>0</v>
      </c>
      <c r="J80" s="225">
        <v>0</v>
      </c>
      <c r="K80" s="226">
        <v>2.2000000000000002</v>
      </c>
      <c r="L80" s="226">
        <v>6.6</v>
      </c>
      <c r="M80" s="226">
        <v>2.2000000000000002</v>
      </c>
      <c r="N80" s="226">
        <v>0</v>
      </c>
      <c r="O80" s="226">
        <v>0</v>
      </c>
      <c r="P80" s="226">
        <v>8.8000000000000007</v>
      </c>
      <c r="Q80" s="226">
        <v>8.8000000000000007</v>
      </c>
      <c r="R80" s="226">
        <v>6.6</v>
      </c>
      <c r="S80" s="226">
        <v>0</v>
      </c>
      <c r="T80" s="226">
        <v>0</v>
      </c>
      <c r="U80" s="226">
        <v>0</v>
      </c>
      <c r="V80" s="226">
        <v>15.4</v>
      </c>
      <c r="W80" s="227">
        <v>37610</v>
      </c>
      <c r="X80" s="227">
        <v>0</v>
      </c>
      <c r="Y80" s="227">
        <v>2347</v>
      </c>
    </row>
    <row r="81" spans="1:25" s="50" customFormat="1" x14ac:dyDescent="0.2">
      <c r="A81" s="270" t="s">
        <v>223</v>
      </c>
      <c r="B81" s="270">
        <v>34</v>
      </c>
      <c r="C81" s="270" t="s">
        <v>201</v>
      </c>
      <c r="D81" s="270" t="s">
        <v>229</v>
      </c>
      <c r="E81" s="270" t="s">
        <v>205</v>
      </c>
      <c r="F81" s="225">
        <v>40</v>
      </c>
      <c r="G81" s="225">
        <v>60</v>
      </c>
      <c r="H81" s="225">
        <v>0</v>
      </c>
      <c r="I81" s="225">
        <v>0</v>
      </c>
      <c r="J81" s="225">
        <v>0</v>
      </c>
      <c r="K81" s="226">
        <v>4.4000000000000004</v>
      </c>
      <c r="L81" s="226">
        <v>6.6</v>
      </c>
      <c r="M81" s="226">
        <v>0</v>
      </c>
      <c r="N81" s="226">
        <v>0</v>
      </c>
      <c r="O81" s="226">
        <v>0</v>
      </c>
      <c r="P81" s="226">
        <v>11</v>
      </c>
      <c r="Q81" s="226">
        <v>17.600000000000001</v>
      </c>
      <c r="R81" s="226">
        <v>6.6</v>
      </c>
      <c r="S81" s="226">
        <v>0</v>
      </c>
      <c r="T81" s="226">
        <v>0</v>
      </c>
      <c r="U81" s="226">
        <v>0</v>
      </c>
      <c r="V81" s="226">
        <v>24.2</v>
      </c>
      <c r="W81" s="227">
        <v>41120</v>
      </c>
      <c r="X81" s="227">
        <v>0</v>
      </c>
      <c r="Y81" s="227">
        <v>2566</v>
      </c>
    </row>
    <row r="82" spans="1:25" s="50" customFormat="1" x14ac:dyDescent="0.2">
      <c r="A82" s="270" t="s">
        <v>223</v>
      </c>
      <c r="B82" s="270">
        <v>35</v>
      </c>
      <c r="C82" s="270" t="s">
        <v>201</v>
      </c>
      <c r="D82" s="270" t="s">
        <v>230</v>
      </c>
      <c r="E82" s="270" t="s">
        <v>203</v>
      </c>
      <c r="F82" s="225">
        <v>38.1</v>
      </c>
      <c r="G82" s="225">
        <v>51.4</v>
      </c>
      <c r="H82" s="225">
        <v>10.5</v>
      </c>
      <c r="I82" s="225">
        <v>0</v>
      </c>
      <c r="J82" s="225">
        <v>0</v>
      </c>
      <c r="K82" s="226">
        <v>10.439</v>
      </c>
      <c r="L82" s="226">
        <v>14.084</v>
      </c>
      <c r="M82" s="226">
        <v>2.8769999999999998</v>
      </c>
      <c r="N82" s="226">
        <v>0</v>
      </c>
      <c r="O82" s="226">
        <v>0</v>
      </c>
      <c r="P82" s="226">
        <v>24.523</v>
      </c>
      <c r="Q82" s="226">
        <v>41.758000000000003</v>
      </c>
      <c r="R82" s="226">
        <v>14.084</v>
      </c>
      <c r="S82" s="226">
        <v>0</v>
      </c>
      <c r="T82" s="226">
        <v>0</v>
      </c>
      <c r="U82" s="226">
        <v>0</v>
      </c>
      <c r="V82" s="226">
        <v>55.841000000000001</v>
      </c>
      <c r="W82" s="227">
        <v>557219</v>
      </c>
      <c r="X82" s="227">
        <v>0</v>
      </c>
      <c r="Y82" s="227">
        <v>34772</v>
      </c>
    </row>
    <row r="83" spans="1:25" s="50" customFormat="1" x14ac:dyDescent="0.2">
      <c r="A83" s="270" t="s">
        <v>223</v>
      </c>
      <c r="B83" s="270">
        <v>35</v>
      </c>
      <c r="C83" s="270" t="s">
        <v>201</v>
      </c>
      <c r="D83" s="270" t="s">
        <v>230</v>
      </c>
      <c r="E83" s="270" t="s">
        <v>204</v>
      </c>
      <c r="F83" s="225">
        <v>50</v>
      </c>
      <c r="G83" s="225">
        <v>50</v>
      </c>
      <c r="H83" s="225">
        <v>0</v>
      </c>
      <c r="I83" s="225">
        <v>0</v>
      </c>
      <c r="J83" s="225">
        <v>0</v>
      </c>
      <c r="K83" s="226">
        <v>13.7</v>
      </c>
      <c r="L83" s="226">
        <v>13.7</v>
      </c>
      <c r="M83" s="226">
        <v>0</v>
      </c>
      <c r="N83" s="226">
        <v>0</v>
      </c>
      <c r="O83" s="226">
        <v>0</v>
      </c>
      <c r="P83" s="226">
        <v>27.4</v>
      </c>
      <c r="Q83" s="226">
        <v>54.8</v>
      </c>
      <c r="R83" s="226">
        <v>13.7</v>
      </c>
      <c r="S83" s="226">
        <v>0</v>
      </c>
      <c r="T83" s="226">
        <v>0</v>
      </c>
      <c r="U83" s="226">
        <v>0</v>
      </c>
      <c r="V83" s="226">
        <v>68.5</v>
      </c>
      <c r="W83" s="227">
        <v>167293</v>
      </c>
      <c r="X83" s="227">
        <v>0</v>
      </c>
      <c r="Y83" s="227">
        <v>10440</v>
      </c>
    </row>
    <row r="84" spans="1:25" s="50" customFormat="1" x14ac:dyDescent="0.2">
      <c r="A84" s="270" t="s">
        <v>223</v>
      </c>
      <c r="B84" s="270">
        <v>35</v>
      </c>
      <c r="C84" s="270" t="s">
        <v>201</v>
      </c>
      <c r="D84" s="270" t="s">
        <v>230</v>
      </c>
      <c r="E84" s="270" t="s">
        <v>205</v>
      </c>
      <c r="F84" s="225">
        <v>90</v>
      </c>
      <c r="G84" s="225">
        <v>10</v>
      </c>
      <c r="H84" s="225">
        <v>0</v>
      </c>
      <c r="I84" s="225">
        <v>0</v>
      </c>
      <c r="J84" s="225">
        <v>0</v>
      </c>
      <c r="K84" s="226">
        <v>24.66</v>
      </c>
      <c r="L84" s="226">
        <v>2.74</v>
      </c>
      <c r="M84" s="226">
        <v>0</v>
      </c>
      <c r="N84" s="226">
        <v>0</v>
      </c>
      <c r="O84" s="226">
        <v>0</v>
      </c>
      <c r="P84" s="226">
        <v>27.4</v>
      </c>
      <c r="Q84" s="226">
        <v>98.64</v>
      </c>
      <c r="R84" s="226">
        <v>2.74</v>
      </c>
      <c r="S84" s="226">
        <v>0</v>
      </c>
      <c r="T84" s="226">
        <v>0</v>
      </c>
      <c r="U84" s="226">
        <v>0</v>
      </c>
      <c r="V84" s="226">
        <v>101.38</v>
      </c>
      <c r="W84" s="227">
        <v>172263</v>
      </c>
      <c r="X84" s="227">
        <v>0</v>
      </c>
      <c r="Y84" s="227">
        <v>10750</v>
      </c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227"/>
    </row>
    <row r="86" spans="1:25" s="50" customFormat="1" x14ac:dyDescent="0.2">
      <c r="A86" s="271"/>
      <c r="B86" s="271"/>
      <c r="C86" s="271"/>
      <c r="D86" s="272"/>
      <c r="E86" s="272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22" customFormat="1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5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5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5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6"/>
      <c r="W174" s="227"/>
      <c r="X174" s="228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6"/>
      <c r="W175" s="227"/>
      <c r="X175" s="228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6"/>
      <c r="W176" s="227"/>
      <c r="X176" s="228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0"/>
      <c r="X28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6 P18:P286 J18:J286">
    <cfRule type="expression" dxfId="13" priority="7">
      <formula>IF($A18&lt;&gt;"",1,0)</formula>
    </cfRule>
  </conditionalFormatting>
  <conditionalFormatting sqref="A217:X28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5 P16:P85 V16:V85">
    <cfRule type="expression" dxfId="8" priority="4">
      <formula>IF($A16&lt;&gt;"",1,0)</formula>
    </cfRule>
  </conditionalFormatting>
  <conditionalFormatting sqref="Y16:Y8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Warwick</v>
      </c>
    </row>
    <row r="6" spans="1:8" ht="13.5" x14ac:dyDescent="0.2">
      <c r="A6" s="8" t="s">
        <v>56</v>
      </c>
      <c r="B6" s="180">
        <f>UKPRN</f>
        <v>10007163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6512000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9588000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9409000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9532000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8760250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8760250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1584256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13469000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12883000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15745000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15585000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14420500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1816464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Warwick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6331665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24</v>
      </c>
      <c r="H12" s="227">
        <v>57</v>
      </c>
      <c r="I12" s="227">
        <v>19</v>
      </c>
      <c r="J12" s="227">
        <v>0</v>
      </c>
      <c r="K12" s="227">
        <v>0</v>
      </c>
      <c r="L12" s="239">
        <v>0.81</v>
      </c>
      <c r="M12" s="239">
        <v>1.02</v>
      </c>
      <c r="N12" s="239">
        <v>1.32192</v>
      </c>
      <c r="O12" s="227">
        <v>6358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39</v>
      </c>
      <c r="H13" s="227">
        <v>41</v>
      </c>
      <c r="I13" s="227">
        <v>19</v>
      </c>
      <c r="J13" s="227">
        <v>1</v>
      </c>
      <c r="K13" s="227">
        <v>0</v>
      </c>
      <c r="L13" s="239">
        <v>0.80808080808080796</v>
      </c>
      <c r="M13" s="239">
        <v>82.3</v>
      </c>
      <c r="N13" s="239">
        <v>106.405602811265</v>
      </c>
      <c r="O13" s="227">
        <v>511751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38</v>
      </c>
      <c r="H14" s="227">
        <v>53</v>
      </c>
      <c r="I14" s="227">
        <v>9</v>
      </c>
      <c r="J14" s="227">
        <v>0</v>
      </c>
      <c r="K14" s="227">
        <v>0</v>
      </c>
      <c r="L14" s="239">
        <v>0.91</v>
      </c>
      <c r="M14" s="239">
        <v>21.96</v>
      </c>
      <c r="N14" s="239">
        <v>31.9789181944756</v>
      </c>
      <c r="O14" s="227">
        <v>153801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22</v>
      </c>
      <c r="H15" s="227">
        <v>61</v>
      </c>
      <c r="I15" s="227">
        <v>15</v>
      </c>
      <c r="J15" s="227">
        <v>0</v>
      </c>
      <c r="K15" s="227">
        <v>2</v>
      </c>
      <c r="L15" s="239">
        <v>0.84693877551020402</v>
      </c>
      <c r="M15" s="239">
        <v>119.97</v>
      </c>
      <c r="N15" s="239">
        <v>162.578215994641</v>
      </c>
      <c r="O15" s="227">
        <v>781910</v>
      </c>
      <c r="P15" s="51"/>
    </row>
    <row r="16" spans="1:17" s="50" customFormat="1" x14ac:dyDescent="0.2">
      <c r="A16" s="270" t="s">
        <v>210</v>
      </c>
      <c r="B16" s="270">
        <v>8</v>
      </c>
      <c r="C16" s="270" t="s">
        <v>201</v>
      </c>
      <c r="D16" s="270" t="s">
        <v>211</v>
      </c>
      <c r="E16" s="270"/>
      <c r="F16" s="270"/>
      <c r="G16" s="227">
        <v>32</v>
      </c>
      <c r="H16" s="227">
        <v>66</v>
      </c>
      <c r="I16" s="227">
        <v>2</v>
      </c>
      <c r="J16" s="227">
        <v>0</v>
      </c>
      <c r="K16" s="227">
        <v>0</v>
      </c>
      <c r="L16" s="239">
        <v>0.98</v>
      </c>
      <c r="M16" s="239">
        <v>107.16</v>
      </c>
      <c r="N16" s="239">
        <v>168.023240037058</v>
      </c>
      <c r="O16" s="227">
        <v>808097</v>
      </c>
      <c r="P16" s="51"/>
    </row>
    <row r="17" spans="1:16" s="50" customFormat="1" x14ac:dyDescent="0.2">
      <c r="A17" s="270" t="s">
        <v>210</v>
      </c>
      <c r="B17" s="270">
        <v>9</v>
      </c>
      <c r="C17" s="270" t="s">
        <v>201</v>
      </c>
      <c r="D17" s="270" t="s">
        <v>212</v>
      </c>
      <c r="E17" s="270"/>
      <c r="F17" s="270"/>
      <c r="G17" s="227">
        <v>29</v>
      </c>
      <c r="H17" s="227">
        <v>65</v>
      </c>
      <c r="I17" s="227">
        <v>6</v>
      </c>
      <c r="J17" s="227">
        <v>0</v>
      </c>
      <c r="K17" s="227">
        <v>0</v>
      </c>
      <c r="L17" s="239">
        <v>0.94</v>
      </c>
      <c r="M17" s="239">
        <v>94.18</v>
      </c>
      <c r="N17" s="239">
        <v>141.64183189054401</v>
      </c>
      <c r="O17" s="227">
        <v>681217</v>
      </c>
      <c r="P17" s="51"/>
    </row>
    <row r="18" spans="1:16" s="50" customFormat="1" x14ac:dyDescent="0.2">
      <c r="A18" s="270" t="s">
        <v>210</v>
      </c>
      <c r="B18" s="270">
        <v>10</v>
      </c>
      <c r="C18" s="270" t="s">
        <v>201</v>
      </c>
      <c r="D18" s="270" t="s">
        <v>213</v>
      </c>
      <c r="E18" s="270"/>
      <c r="F18" s="270"/>
      <c r="G18" s="227">
        <v>44</v>
      </c>
      <c r="H18" s="227">
        <v>48</v>
      </c>
      <c r="I18" s="227">
        <v>7</v>
      </c>
      <c r="J18" s="227">
        <v>1</v>
      </c>
      <c r="K18" s="227">
        <v>0</v>
      </c>
      <c r="L18" s="239">
        <v>0.92929292929292895</v>
      </c>
      <c r="M18" s="239">
        <v>106.95</v>
      </c>
      <c r="N18" s="239">
        <v>159.01840403076301</v>
      </c>
      <c r="O18" s="227">
        <v>764789</v>
      </c>
      <c r="P18" s="51"/>
    </row>
    <row r="19" spans="1:16" s="50" customFormat="1" x14ac:dyDescent="0.2">
      <c r="A19" s="270" t="s">
        <v>210</v>
      </c>
      <c r="B19" s="270">
        <v>10</v>
      </c>
      <c r="C19" s="270" t="s">
        <v>201</v>
      </c>
      <c r="D19" s="270" t="s">
        <v>213</v>
      </c>
      <c r="E19" s="270">
        <v>10007774</v>
      </c>
      <c r="F19" s="270" t="s">
        <v>231</v>
      </c>
      <c r="G19" s="227">
        <v>59</v>
      </c>
      <c r="H19" s="227">
        <v>37</v>
      </c>
      <c r="I19" s="227">
        <v>4</v>
      </c>
      <c r="J19" s="227">
        <v>0</v>
      </c>
      <c r="K19" s="227">
        <v>0</v>
      </c>
      <c r="L19" s="239">
        <v>0.96</v>
      </c>
      <c r="M19" s="239">
        <v>3.4</v>
      </c>
      <c r="N19" s="239">
        <v>5.2224000000000004</v>
      </c>
      <c r="O19" s="227">
        <v>25117</v>
      </c>
      <c r="P19" s="51"/>
    </row>
    <row r="20" spans="1:16" s="50" customFormat="1" x14ac:dyDescent="0.2">
      <c r="A20" s="270" t="s">
        <v>210</v>
      </c>
      <c r="B20" s="270">
        <v>11</v>
      </c>
      <c r="C20" s="270" t="s">
        <v>201</v>
      </c>
      <c r="D20" s="270" t="s">
        <v>214</v>
      </c>
      <c r="E20" s="270"/>
      <c r="F20" s="270"/>
      <c r="G20" s="227">
        <v>56</v>
      </c>
      <c r="H20" s="227">
        <v>41</v>
      </c>
      <c r="I20" s="227">
        <v>3</v>
      </c>
      <c r="J20" s="227">
        <v>0</v>
      </c>
      <c r="K20" s="227">
        <v>0</v>
      </c>
      <c r="L20" s="239">
        <v>0.97</v>
      </c>
      <c r="M20" s="239">
        <v>41.34</v>
      </c>
      <c r="N20" s="239">
        <v>64.161523977193596</v>
      </c>
      <c r="O20" s="227">
        <v>308581</v>
      </c>
      <c r="P20" s="51"/>
    </row>
    <row r="21" spans="1:16" s="50" customFormat="1" x14ac:dyDescent="0.2">
      <c r="A21" s="270" t="s">
        <v>210</v>
      </c>
      <c r="B21" s="270">
        <v>15</v>
      </c>
      <c r="C21" s="270" t="s">
        <v>201</v>
      </c>
      <c r="D21" s="270" t="s">
        <v>215</v>
      </c>
      <c r="E21" s="270"/>
      <c r="F21" s="270"/>
      <c r="G21" s="227">
        <v>32</v>
      </c>
      <c r="H21" s="227">
        <v>58</v>
      </c>
      <c r="I21" s="227">
        <v>10</v>
      </c>
      <c r="J21" s="227">
        <v>0</v>
      </c>
      <c r="K21" s="227">
        <v>0</v>
      </c>
      <c r="L21" s="239">
        <v>0.9</v>
      </c>
      <c r="M21" s="239">
        <v>135.01</v>
      </c>
      <c r="N21" s="239">
        <v>194.41142340802199</v>
      </c>
      <c r="O21" s="227">
        <v>935009</v>
      </c>
      <c r="P21" s="51"/>
    </row>
    <row r="22" spans="1:16" s="50" customFormat="1" x14ac:dyDescent="0.2">
      <c r="A22" s="270" t="s">
        <v>210</v>
      </c>
      <c r="B22" s="270">
        <v>15</v>
      </c>
      <c r="C22" s="270" t="s">
        <v>201</v>
      </c>
      <c r="D22" s="270" t="s">
        <v>215</v>
      </c>
      <c r="E22" s="270">
        <v>10007774</v>
      </c>
      <c r="F22" s="270" t="s">
        <v>231</v>
      </c>
      <c r="G22" s="227">
        <v>55</v>
      </c>
      <c r="H22" s="227">
        <v>41</v>
      </c>
      <c r="I22" s="227">
        <v>4</v>
      </c>
      <c r="J22" s="227">
        <v>0</v>
      </c>
      <c r="K22" s="227">
        <v>0</v>
      </c>
      <c r="L22" s="239">
        <v>0.96</v>
      </c>
      <c r="M22" s="239">
        <v>4.25</v>
      </c>
      <c r="N22" s="239">
        <v>6.5279999999999996</v>
      </c>
      <c r="O22" s="227">
        <v>31396</v>
      </c>
      <c r="P22" s="51"/>
    </row>
    <row r="23" spans="1:16" s="50" customFormat="1" x14ac:dyDescent="0.2">
      <c r="A23" s="270" t="s">
        <v>216</v>
      </c>
      <c r="B23" s="270">
        <v>18</v>
      </c>
      <c r="C23" s="270" t="s">
        <v>201</v>
      </c>
      <c r="D23" s="270" t="s">
        <v>217</v>
      </c>
      <c r="E23" s="270"/>
      <c r="F23" s="270"/>
      <c r="G23" s="227">
        <v>45</v>
      </c>
      <c r="H23" s="227">
        <v>51</v>
      </c>
      <c r="I23" s="227">
        <v>4</v>
      </c>
      <c r="J23" s="227">
        <v>0</v>
      </c>
      <c r="K23" s="227">
        <v>0</v>
      </c>
      <c r="L23" s="239">
        <v>0.96</v>
      </c>
      <c r="M23" s="239">
        <v>13.64</v>
      </c>
      <c r="N23" s="239">
        <v>13.091187460139199</v>
      </c>
      <c r="O23" s="227">
        <v>62961</v>
      </c>
      <c r="P23" s="51"/>
    </row>
    <row r="24" spans="1:16" s="50" customFormat="1" x14ac:dyDescent="0.2">
      <c r="A24" s="270" t="s">
        <v>216</v>
      </c>
      <c r="B24" s="270">
        <v>19</v>
      </c>
      <c r="C24" s="270" t="s">
        <v>201</v>
      </c>
      <c r="D24" s="270" t="s">
        <v>218</v>
      </c>
      <c r="E24" s="270"/>
      <c r="F24" s="270"/>
      <c r="G24" s="227">
        <v>35</v>
      </c>
      <c r="H24" s="227">
        <v>46</v>
      </c>
      <c r="I24" s="227">
        <v>18</v>
      </c>
      <c r="J24" s="227">
        <v>1</v>
      </c>
      <c r="K24" s="227">
        <v>0</v>
      </c>
      <c r="L24" s="239">
        <v>0.81818181818181801</v>
      </c>
      <c r="M24" s="239">
        <v>52.01</v>
      </c>
      <c r="N24" s="239">
        <v>42.553048038156597</v>
      </c>
      <c r="O24" s="227">
        <v>204656</v>
      </c>
      <c r="P24" s="51"/>
    </row>
    <row r="25" spans="1:16" s="50" customFormat="1" x14ac:dyDescent="0.2">
      <c r="A25" s="270" t="s">
        <v>216</v>
      </c>
      <c r="B25" s="270">
        <v>20</v>
      </c>
      <c r="C25" s="270" t="s">
        <v>201</v>
      </c>
      <c r="D25" s="270" t="s">
        <v>219</v>
      </c>
      <c r="E25" s="270"/>
      <c r="F25" s="270"/>
      <c r="G25" s="227">
        <v>38</v>
      </c>
      <c r="H25" s="227">
        <v>48</v>
      </c>
      <c r="I25" s="227">
        <v>13</v>
      </c>
      <c r="J25" s="227">
        <v>1</v>
      </c>
      <c r="K25" s="227">
        <v>0</v>
      </c>
      <c r="L25" s="239">
        <v>0.86868686868686895</v>
      </c>
      <c r="M25" s="239">
        <v>11.03</v>
      </c>
      <c r="N25" s="239">
        <v>9.5787580883642907</v>
      </c>
      <c r="O25" s="227">
        <v>46068</v>
      </c>
      <c r="P25" s="51"/>
    </row>
    <row r="26" spans="1:16" s="50" customFormat="1" x14ac:dyDescent="0.2">
      <c r="A26" s="270" t="s">
        <v>216</v>
      </c>
      <c r="B26" s="270">
        <v>21</v>
      </c>
      <c r="C26" s="270" t="s">
        <v>201</v>
      </c>
      <c r="D26" s="270" t="s">
        <v>220</v>
      </c>
      <c r="E26" s="270"/>
      <c r="F26" s="270"/>
      <c r="G26" s="227">
        <v>43</v>
      </c>
      <c r="H26" s="227">
        <v>37</v>
      </c>
      <c r="I26" s="227">
        <v>16</v>
      </c>
      <c r="J26" s="227">
        <v>4</v>
      </c>
      <c r="K26" s="227">
        <v>0</v>
      </c>
      <c r="L26" s="239">
        <v>0.83333333333333304</v>
      </c>
      <c r="M26" s="239">
        <v>46.35</v>
      </c>
      <c r="N26" s="239">
        <v>38.624122892545799</v>
      </c>
      <c r="O26" s="227">
        <v>185760</v>
      </c>
      <c r="P26" s="51"/>
    </row>
    <row r="27" spans="1:16" s="50" customFormat="1" x14ac:dyDescent="0.2">
      <c r="A27" s="270" t="s">
        <v>216</v>
      </c>
      <c r="B27" s="270">
        <v>23</v>
      </c>
      <c r="C27" s="270" t="s">
        <v>201</v>
      </c>
      <c r="D27" s="270" t="s">
        <v>221</v>
      </c>
      <c r="E27" s="270"/>
      <c r="F27" s="270"/>
      <c r="G27" s="227">
        <v>18</v>
      </c>
      <c r="H27" s="227">
        <v>45</v>
      </c>
      <c r="I27" s="227">
        <v>32</v>
      </c>
      <c r="J27" s="227">
        <v>5</v>
      </c>
      <c r="K27" s="227">
        <v>0</v>
      </c>
      <c r="L27" s="239">
        <v>0.66315789473684195</v>
      </c>
      <c r="M27" s="239">
        <v>12.77</v>
      </c>
      <c r="N27" s="239">
        <v>8.4653956622186701</v>
      </c>
      <c r="O27" s="227">
        <v>40714</v>
      </c>
      <c r="P27" s="51"/>
    </row>
    <row r="28" spans="1:16" s="50" customFormat="1" x14ac:dyDescent="0.2">
      <c r="A28" s="270" t="s">
        <v>216</v>
      </c>
      <c r="B28" s="270">
        <v>25</v>
      </c>
      <c r="C28" s="270" t="s">
        <v>201</v>
      </c>
      <c r="D28" s="270" t="s">
        <v>222</v>
      </c>
      <c r="E28" s="270"/>
      <c r="F28" s="270"/>
      <c r="G28" s="227">
        <v>32</v>
      </c>
      <c r="H28" s="227">
        <v>44</v>
      </c>
      <c r="I28" s="227">
        <v>20</v>
      </c>
      <c r="J28" s="227">
        <v>4</v>
      </c>
      <c r="K28" s="227">
        <v>0</v>
      </c>
      <c r="L28" s="239">
        <v>0.79166666666666696</v>
      </c>
      <c r="M28" s="239">
        <v>48.94</v>
      </c>
      <c r="N28" s="239">
        <v>38.745675983648901</v>
      </c>
      <c r="O28" s="227">
        <v>186345</v>
      </c>
      <c r="P28" s="51"/>
    </row>
    <row r="29" spans="1:16" s="50" customFormat="1" x14ac:dyDescent="0.2">
      <c r="A29" s="270" t="s">
        <v>223</v>
      </c>
      <c r="B29" s="270">
        <v>28</v>
      </c>
      <c r="C29" s="270" t="s">
        <v>201</v>
      </c>
      <c r="D29" s="270" t="s">
        <v>224</v>
      </c>
      <c r="E29" s="270"/>
      <c r="F29" s="270"/>
      <c r="G29" s="227">
        <v>30</v>
      </c>
      <c r="H29" s="227">
        <v>53</v>
      </c>
      <c r="I29" s="227">
        <v>13</v>
      </c>
      <c r="J29" s="227">
        <v>4</v>
      </c>
      <c r="K29" s="227">
        <v>0</v>
      </c>
      <c r="L29" s="239">
        <v>0.86458333333333304</v>
      </c>
      <c r="M29" s="239">
        <v>15.95</v>
      </c>
      <c r="N29" s="239">
        <v>13.7888888822464</v>
      </c>
      <c r="O29" s="227">
        <v>66317</v>
      </c>
      <c r="P29" s="51"/>
    </row>
    <row r="30" spans="1:16" s="50" customFormat="1" x14ac:dyDescent="0.2">
      <c r="A30" s="270" t="s">
        <v>223</v>
      </c>
      <c r="B30" s="270">
        <v>29</v>
      </c>
      <c r="C30" s="270" t="s">
        <v>201</v>
      </c>
      <c r="D30" s="270" t="s">
        <v>225</v>
      </c>
      <c r="E30" s="270"/>
      <c r="F30" s="270"/>
      <c r="G30" s="227">
        <v>58</v>
      </c>
      <c r="H30" s="227">
        <v>37</v>
      </c>
      <c r="I30" s="227">
        <v>5</v>
      </c>
      <c r="J30" s="227">
        <v>0</v>
      </c>
      <c r="K30" s="227">
        <v>0</v>
      </c>
      <c r="L30" s="239">
        <v>0.95</v>
      </c>
      <c r="M30" s="239">
        <v>20.98</v>
      </c>
      <c r="N30" s="239">
        <v>19.929796545774401</v>
      </c>
      <c r="O30" s="227">
        <v>95851</v>
      </c>
      <c r="P30" s="51"/>
    </row>
    <row r="31" spans="1:16" s="50" customFormat="1" x14ac:dyDescent="0.2">
      <c r="A31" s="270" t="s">
        <v>223</v>
      </c>
      <c r="B31" s="270">
        <v>30</v>
      </c>
      <c r="C31" s="270" t="s">
        <v>201</v>
      </c>
      <c r="D31" s="270" t="s">
        <v>226</v>
      </c>
      <c r="E31" s="270"/>
      <c r="F31" s="270"/>
      <c r="G31" s="227">
        <v>46</v>
      </c>
      <c r="H31" s="227">
        <v>37</v>
      </c>
      <c r="I31" s="227">
        <v>16</v>
      </c>
      <c r="J31" s="227">
        <v>1</v>
      </c>
      <c r="K31" s="227">
        <v>0</v>
      </c>
      <c r="L31" s="239">
        <v>0.83838383838383801</v>
      </c>
      <c r="M31" s="239">
        <v>30.42</v>
      </c>
      <c r="N31" s="239">
        <v>25.501788406049201</v>
      </c>
      <c r="O31" s="227">
        <v>122649</v>
      </c>
      <c r="P31" s="51"/>
    </row>
    <row r="32" spans="1:16" s="50" customFormat="1" x14ac:dyDescent="0.2">
      <c r="A32" s="270" t="s">
        <v>223</v>
      </c>
      <c r="B32" s="270">
        <v>31</v>
      </c>
      <c r="C32" s="270" t="s">
        <v>201</v>
      </c>
      <c r="D32" s="270" t="s">
        <v>227</v>
      </c>
      <c r="E32" s="270"/>
      <c r="F32" s="270"/>
      <c r="G32" s="227">
        <v>28</v>
      </c>
      <c r="H32" s="227">
        <v>52</v>
      </c>
      <c r="I32" s="227">
        <v>20</v>
      </c>
      <c r="J32" s="227">
        <v>0</v>
      </c>
      <c r="K32" s="227">
        <v>0</v>
      </c>
      <c r="L32" s="239">
        <v>0.8</v>
      </c>
      <c r="M32" s="239">
        <v>13.54</v>
      </c>
      <c r="N32" s="239">
        <v>10.831696139477</v>
      </c>
      <c r="O32" s="227">
        <v>52094</v>
      </c>
      <c r="P32" s="51"/>
    </row>
    <row r="33" spans="1:16" s="50" customFormat="1" x14ac:dyDescent="0.2">
      <c r="A33" s="270" t="s">
        <v>223</v>
      </c>
      <c r="B33" s="270">
        <v>32</v>
      </c>
      <c r="C33" s="270" t="s">
        <v>201</v>
      </c>
      <c r="D33" s="270" t="s">
        <v>228</v>
      </c>
      <c r="E33" s="270"/>
      <c r="F33" s="270"/>
      <c r="G33" s="227">
        <v>34</v>
      </c>
      <c r="H33" s="227">
        <v>56</v>
      </c>
      <c r="I33" s="227">
        <v>9</v>
      </c>
      <c r="J33" s="227">
        <v>0</v>
      </c>
      <c r="K33" s="227">
        <v>1</v>
      </c>
      <c r="L33" s="239">
        <v>0.90909090909090895</v>
      </c>
      <c r="M33" s="239">
        <v>27.48</v>
      </c>
      <c r="N33" s="239">
        <v>24.980394667537698</v>
      </c>
      <c r="O33" s="227">
        <v>120142</v>
      </c>
      <c r="P33" s="51"/>
    </row>
    <row r="34" spans="1:16" s="50" customFormat="1" x14ac:dyDescent="0.2">
      <c r="A34" s="270" t="s">
        <v>223</v>
      </c>
      <c r="B34" s="270">
        <v>34</v>
      </c>
      <c r="C34" s="270" t="s">
        <v>201</v>
      </c>
      <c r="D34" s="270" t="s">
        <v>229</v>
      </c>
      <c r="E34" s="270"/>
      <c r="F34" s="270"/>
      <c r="G34" s="227">
        <v>40</v>
      </c>
      <c r="H34" s="227">
        <v>39</v>
      </c>
      <c r="I34" s="227">
        <v>21</v>
      </c>
      <c r="J34" s="227">
        <v>0</v>
      </c>
      <c r="K34" s="227">
        <v>0</v>
      </c>
      <c r="L34" s="239">
        <v>0.79</v>
      </c>
      <c r="M34" s="239">
        <v>6.5</v>
      </c>
      <c r="N34" s="239">
        <v>6.6755000000000004</v>
      </c>
      <c r="O34" s="227">
        <v>32105</v>
      </c>
      <c r="P34" s="51"/>
    </row>
    <row r="35" spans="1:16" s="50" customFormat="1" x14ac:dyDescent="0.2">
      <c r="A35" s="270" t="s">
        <v>223</v>
      </c>
      <c r="B35" s="270">
        <v>35</v>
      </c>
      <c r="C35" s="270" t="s">
        <v>201</v>
      </c>
      <c r="D35" s="270" t="s">
        <v>230</v>
      </c>
      <c r="E35" s="270"/>
      <c r="F35" s="270"/>
      <c r="G35" s="227">
        <v>48</v>
      </c>
      <c r="H35" s="227">
        <v>45</v>
      </c>
      <c r="I35" s="227">
        <v>7</v>
      </c>
      <c r="J35" s="227">
        <v>0</v>
      </c>
      <c r="K35" s="227">
        <v>0</v>
      </c>
      <c r="L35" s="239">
        <v>0.93</v>
      </c>
      <c r="M35" s="239">
        <v>18.57</v>
      </c>
      <c r="N35" s="239">
        <v>22.451141095624799</v>
      </c>
      <c r="O35" s="227">
        <v>107977</v>
      </c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9"/>
      <c r="M36" s="239"/>
      <c r="N36" s="239"/>
      <c r="O36" s="227"/>
      <c r="P36" s="51"/>
    </row>
    <row r="37" spans="1:16" s="50" customFormat="1" x14ac:dyDescent="0.2">
      <c r="A37" s="276"/>
      <c r="B37" s="276"/>
      <c r="C37" s="276"/>
      <c r="D37" s="276"/>
      <c r="E37" s="276"/>
      <c r="F37" s="276"/>
      <c r="G37" s="230"/>
      <c r="H37" s="230"/>
      <c r="I37" s="230"/>
      <c r="J37" s="230"/>
      <c r="K37" s="230"/>
      <c r="L37" s="243"/>
      <c r="M37" s="244"/>
      <c r="N37" s="244"/>
      <c r="O37" s="230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22" customFormat="1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s="44" customFormat="1" x14ac:dyDescent="0.2">
      <c r="A247" s="277"/>
      <c r="B247" s="277"/>
      <c r="C247" s="277"/>
      <c r="D247" s="277"/>
      <c r="E247" s="277"/>
      <c r="F247" s="277"/>
      <c r="G247" s="245"/>
      <c r="H247" s="245"/>
      <c r="I247" s="245"/>
      <c r="J247" s="245"/>
      <c r="K247" s="245"/>
      <c r="L247" s="246"/>
      <c r="M247" s="246"/>
      <c r="N247" s="246"/>
      <c r="O247" s="245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6 K12:K146">
    <cfRule type="expression" dxfId="5" priority="2">
      <formula>IF($A12&lt;&gt;"",1,0)</formula>
    </cfRule>
  </conditionalFormatting>
  <conditionalFormatting sqref="E12:F146">
    <cfRule type="expression" dxfId="4" priority="1">
      <formula>IF(AND($A12&lt;&gt;"",$E12=""),1,0)</formula>
    </cfRule>
  </conditionalFormatting>
  <conditionalFormatting sqref="A222:O246">
    <cfRule type="expression" dxfId="3" priority="12">
      <formula>IF($A222&lt;&gt;"",1,0)</formula>
    </cfRule>
  </conditionalFormatting>
  <conditionalFormatting sqref="A12:O14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Warwick</v>
      </c>
      <c r="D5" s="96"/>
    </row>
    <row r="6" spans="1:15" ht="13.5" x14ac:dyDescent="0.2">
      <c r="B6" s="142" t="s">
        <v>56</v>
      </c>
      <c r="C6" s="180">
        <f>UKPRN</f>
        <v>10007163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26856000</v>
      </c>
      <c r="E10" s="213">
        <v>26660000</v>
      </c>
      <c r="F10" s="213">
        <v>24524000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2497000</v>
      </c>
      <c r="E11" s="214">
        <v>624000</v>
      </c>
      <c r="F11" s="214">
        <v>543000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8195000</v>
      </c>
      <c r="E12" s="214">
        <v>8256000</v>
      </c>
      <c r="F12" s="214">
        <v>8491000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1198000</v>
      </c>
      <c r="E13" s="214">
        <v>2999000</v>
      </c>
      <c r="F13" s="214">
        <v>1348000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116000</v>
      </c>
      <c r="E14" s="214">
        <v>149000</v>
      </c>
      <c r="F14" s="214">
        <v>170000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3495000</v>
      </c>
      <c r="E15" s="215">
        <v>3760000</v>
      </c>
      <c r="F15" s="215">
        <v>3542000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334000</v>
      </c>
      <c r="E16" s="212">
        <v>272000</v>
      </c>
      <c r="F16" s="212">
        <v>72000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2740000</v>
      </c>
      <c r="E17" s="212">
        <v>3822000</v>
      </c>
      <c r="F17" s="212">
        <v>4419000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45431000</v>
      </c>
      <c r="E18" s="211">
        <v>46542000</v>
      </c>
      <c r="F18" s="211">
        <v>43109000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446033000</v>
      </c>
      <c r="G20" s="4" t="s">
        <v>113</v>
      </c>
      <c r="H20" s="4"/>
      <c r="I20" s="100"/>
      <c r="K20" s="179" t="s">
        <v>144</v>
      </c>
      <c r="L20" s="183">
        <v>446033000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389090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4284090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2019-07-17T09:55:35Z</dcterms:modified>
</cp:coreProperties>
</file>