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<sst xmlns="http://schemas.openxmlformats.org/spreadsheetml/2006/main" count="574" uniqueCount="227">
  <si>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</si>
  <si>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</si>
  <si>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</si>
  <si>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</si>
  <si>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</si>
  <si>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</si>
  <si>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</si>
  <si>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</si>
  <si>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</si>
  <si>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</si>
  <si>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</si>
  <si>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</si>
  <si>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</si>
  <si>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</si>
  <si>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</si>
  <si>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</si>
  <si>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</si>
  <si>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</si>
  <si>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</si>
  <si>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</si>
  <si>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</si>
  <si>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</si>
  <si>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</si>
  <si>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</si>
  <si>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</si>
  <si>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</si>
  <si>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</si>
  <si>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</si>
  <si>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</si>
  <si>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</si>
  <si>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</si>
  <si>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</si>
  <si>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</si>
  <si>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</si>
  <si>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</si>
  <si>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</si>
  <si>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</si>
  <si>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</si>
  <si>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</si>
  <si>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</si>
  <si>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</si>
  <si>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</si>
  <si>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</si>
  <si>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</si>
  <si>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</si>
  <si>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</si>
  <si>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</si>
  <si>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</si>
  <si>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</si>
  <si>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</si>
  <si>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</si>
  <si>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</si>
  <si>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</si>
  <si>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</si>
  <si>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</si>
  <si>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</si>
  <si>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</si>
  <si>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</si>
  <si>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</si>
  <si>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</si>
  <si>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</si>
  <si>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</si>
  <si>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</si>
  <si>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</si>
  <si>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</si>
  <si>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</si>
  <si>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</si>
  <si>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</si>
  <si>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</si>
  <si>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</si>
  <si>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</si>
  <si>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</si>
  <si>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</si>
  <si>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</si>
  <si>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</si>
  <si>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</si>
  <si>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</si>
  <si>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</si>
  <si>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</si>
  <si>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</si>
  <si>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</si>
  <si>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</si>
  <si>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</si>
  <si>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</si>
  <si>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</si>
  <si>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</si>
  <si>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</si>
  <si>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</si>
  <si>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</si>
  <si>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</si>
  <si>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</si>
  <si>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</si>
  <si>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</si>
  <si>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</si>
  <si>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</si>
  <si>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</si>
  <si>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</si>
  <si>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</si>
  <si>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</si>
  <si>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</si>
  <si>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</si>
  <si>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</si>
  <si>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</si>
  <si>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</si>
  <si>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</si>
  <si>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</si>
  <si>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</si>
  <si>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</si>
  <si>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</si>
  <si>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</si>
  <si>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</si>
  <si>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</si>
  <si>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</si>
  <si>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</si>
  <si>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</si>
  <si>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</si>
  <si>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</si>
  <si>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</si>
  <si>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</si>
  <si>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</si>
  <si>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</si>
  <si>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</si>
  <si>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</si>
  <si>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</si>
  <si>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</si>
  <si>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</si>
  <si>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</si>
  <si>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</si>
  <si>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</si>
  <si>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</si>
  <si>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</si>
  <si>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</si>
  <si>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</si>
  <si>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</si>
  <si>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</si>
  <si>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</si>
  <si>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</si>
  <si>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</si>
  <si>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</si>
  <si>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</si>
  <si>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</si>
  <si>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</si>
  <si>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</si>
  <si>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</si>
  <si>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</si>
  <si>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</si>
  <si>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</si>
  <si>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</si>
  <si>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</si>
  <si>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</si>
  <si>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</si>
  <si>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</si>
  <si>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</si>
  <si>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</si>
  <si>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</si>
  <si>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</si>
  <si>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</si>
  <si>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</si>
  <si>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</si>
  <si>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</si>
  <si>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</si>
  <si>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</si>
  <si>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</si>
  <si>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</si>
  <si>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</si>
  <si>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</si>
  <si>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</si>
  <si>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</si>
  <si>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</si>
  <si>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</si>
  <si>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</si>
  <si>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</si>
  <si>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</si>
  <si>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</si>
  <si>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</si>
  <si>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</si>
  <si>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</si>
  <si>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</si>
  <si>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</si>
  <si>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</si>
  <si>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</si>
  <si>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</si>
  <si>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</si>
  <si>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</si>
  <si>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</si>
  <si>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</si>
  <si>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</si>
  <si>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</si>
  <si>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</si>
  <si>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</si>
  <si>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</si>
  <si>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</si>
  <si>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</si>
  <si>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</si>
  <si>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</si>
  <si>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</si>
  <si>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</si>
  <si>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Brunel University London</t>
  </si>
  <si>
    <t>A</t>
  </si>
  <si>
    <t>Z</t>
  </si>
  <si>
    <t>Public Health, Health Services and Primary Care</t>
  </si>
  <si>
    <t>Output</t>
  </si>
  <si>
    <t>Impact</t>
  </si>
  <si>
    <t>Environment</t>
  </si>
  <si>
    <t>Allied Health Professions, Dentistry, Nursing and Pharmacy</t>
  </si>
  <si>
    <t>Psychology, Psychiatry and Neuroscience</t>
  </si>
  <si>
    <t>B</t>
  </si>
  <si>
    <t>Earth Systems and Environmental Sciences</t>
  </si>
  <si>
    <t>Mathematical Sciences</t>
  </si>
  <si>
    <t>Computer Science and Informatics</t>
  </si>
  <si>
    <t>Aeronautical, Mechanical, Chemical and Manufacturing Engineering</t>
  </si>
  <si>
    <t>General Engineering</t>
  </si>
  <si>
    <t>C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</si>
  <si>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</si>
  <si>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</si>
  <si>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</si>
  <si>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</si>
  <si>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</si>
  <si>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</si>
  <si>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Anthropology and Development Studies</t>
  </si>
  <si>
    <t>Education</t>
  </si>
  <si>
    <t>Sport and Exercise Sciences, Leisure and Tourism</t>
  </si>
  <si>
    <t>D</t>
  </si>
  <si>
    <t>English Language and Literature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</si>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</sst>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Brunel University London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10000961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10000961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9206622</v>
      </c>
      <c r="J10" s="31" t="s">
        <v>73</v>
      </c>
    </row>
    <row r="11" spans="1:15" ht="15.75" x14ac:dyDescent="0.25">
      <c r="D11" s="32" t="s">
        <v>3</v>
      </c>
      <c r="E11" s="33"/>
      <c r="F11" s="33">
        <v>736526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9943148</v>
      </c>
      <c r="F12" s="39"/>
      <c r="G12" s="34"/>
      <c r="H12" s="35"/>
      <c r="J12" s="40"/>
      <c r="M12" s="40" t="s">
        <v>110</v>
      </c>
      <c r="N12" s="41">
        <v>9943148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246012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178170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1237931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11605261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1290756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1290756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12896017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7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Brunel University London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10000961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9206622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736526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2</v>
      </c>
      <c r="C15" s="90" t="s">
        <v>199</v>
      </c>
      <c r="D15" s="90" t="s">
        <v>200</v>
      </c>
      <c r="E15" s="90" t="s">
        <v>201</v>
      </c>
      <c r="F15" s="91">
        <v>9.5</v>
      </c>
      <c r="G15" s="91">
        <v>45.3</v>
      </c>
      <c r="H15" s="91">
        <v>30.9</v>
      </c>
      <c r="I15" s="91">
        <v>9.5</v>
      </c>
      <c r="J15" s="91">
        <v>4.8</v>
      </c>
      <c r="K15" s="92">
        <v>0.97899999999999998</v>
      </c>
      <c r="L15" s="92">
        <v>4.6660000000000004</v>
      </c>
      <c r="M15" s="92">
        <v>3.1829999999999998</v>
      </c>
      <c r="N15" s="92">
        <v>0.97899999999999998</v>
      </c>
      <c r="O15" s="92">
        <v>0.49399999999999999</v>
      </c>
      <c r="P15" s="92">
        <v>5.6440000000000001</v>
      </c>
      <c r="Q15" s="92">
        <v>3.9140000000000001</v>
      </c>
      <c r="R15" s="92">
        <v>4.6660000000000004</v>
      </c>
      <c r="S15" s="92">
        <v>0</v>
      </c>
      <c r="T15" s="92">
        <v>0</v>
      </c>
      <c r="U15" s="92">
        <v>0</v>
      </c>
      <c r="V15" s="92">
        <v>8.58</v>
      </c>
      <c r="W15" s="93">
        <v>115177</v>
      </c>
      <c r="X15" s="93">
        <v>9214</v>
      </c>
    </row>
    <row r="16" spans="1:25" s="89" customFormat="1" ht="30" x14ac:dyDescent="0.2">
      <c r="A16" s="90" t="s">
        <v>198</v>
      </c>
      <c r="B16" s="243">
        <v>2</v>
      </c>
      <c r="C16" s="90" t="s">
        <v>199</v>
      </c>
      <c r="D16" s="90" t="s">
        <v>200</v>
      </c>
      <c r="E16" s="90" t="s">
        <v>202</v>
      </c>
      <c r="F16" s="91">
        <v>60</v>
      </c>
      <c r="G16" s="91">
        <v>40</v>
      </c>
      <c r="H16" s="91">
        <v>0</v>
      </c>
      <c r="I16" s="91">
        <v>0</v>
      </c>
      <c r="J16" s="91">
        <v>0</v>
      </c>
      <c r="K16" s="92">
        <v>6.18</v>
      </c>
      <c r="L16" s="92">
        <v>4.12</v>
      </c>
      <c r="M16" s="92">
        <v>0</v>
      </c>
      <c r="N16" s="92">
        <v>0</v>
      </c>
      <c r="O16" s="92">
        <v>0</v>
      </c>
      <c r="P16" s="92">
        <v>10.3</v>
      </c>
      <c r="Q16" s="92">
        <v>24.72</v>
      </c>
      <c r="R16" s="92">
        <v>4.12</v>
      </c>
      <c r="S16" s="92">
        <v>0</v>
      </c>
      <c r="T16" s="92">
        <v>0</v>
      </c>
      <c r="U16" s="92">
        <v>0</v>
      </c>
      <c r="V16" s="92">
        <v>28.84</v>
      </c>
      <c r="W16" s="93">
        <v>68223</v>
      </c>
      <c r="X16" s="93">
        <v>5458</v>
      </c>
    </row>
    <row r="17" spans="1:24" s="89" customFormat="1" ht="30" x14ac:dyDescent="0.2">
      <c r="A17" s="90" t="s">
        <v>198</v>
      </c>
      <c r="B17" s="243">
        <v>2</v>
      </c>
      <c r="C17" s="90" t="s">
        <v>199</v>
      </c>
      <c r="D17" s="90" t="s">
        <v>200</v>
      </c>
      <c r="E17" s="90" t="s">
        <v>203</v>
      </c>
      <c r="F17" s="91">
        <v>12.5</v>
      </c>
      <c r="G17" s="91">
        <v>75</v>
      </c>
      <c r="H17" s="91">
        <v>12.5</v>
      </c>
      <c r="I17" s="91">
        <v>0</v>
      </c>
      <c r="J17" s="91">
        <v>0</v>
      </c>
      <c r="K17" s="92">
        <v>1.288</v>
      </c>
      <c r="L17" s="92">
        <v>7.7249999999999996</v>
      </c>
      <c r="M17" s="92">
        <v>1.288</v>
      </c>
      <c r="N17" s="92">
        <v>0</v>
      </c>
      <c r="O17" s="92">
        <v>0</v>
      </c>
      <c r="P17" s="92">
        <v>9.0120000000000005</v>
      </c>
      <c r="Q17" s="92">
        <v>5.15</v>
      </c>
      <c r="R17" s="92">
        <v>7.7249999999999996</v>
      </c>
      <c r="S17" s="92">
        <v>0</v>
      </c>
      <c r="T17" s="92">
        <v>0</v>
      </c>
      <c r="U17" s="92">
        <v>0</v>
      </c>
      <c r="V17" s="92">
        <v>12.875</v>
      </c>
      <c r="W17" s="93">
        <v>23073</v>
      </c>
      <c r="X17" s="93">
        <v>1846</v>
      </c>
    </row>
    <row r="18" spans="1:24" s="89" customFormat="1" ht="30" x14ac:dyDescent="0.2">
      <c r="A18" s="90" t="s">
        <v>198</v>
      </c>
      <c r="B18" s="243">
        <v>3</v>
      </c>
      <c r="C18" s="90" t="s">
        <v>199</v>
      </c>
      <c r="D18" s="90" t="s">
        <v>204</v>
      </c>
      <c r="E18" s="90" t="s">
        <v>201</v>
      </c>
      <c r="F18" s="91">
        <v>16.5</v>
      </c>
      <c r="G18" s="91">
        <v>42.8</v>
      </c>
      <c r="H18" s="91">
        <v>33</v>
      </c>
      <c r="I18" s="91">
        <v>7.7</v>
      </c>
      <c r="J18" s="91">
        <v>0</v>
      </c>
      <c r="K18" s="92">
        <v>8.3490000000000002</v>
      </c>
      <c r="L18" s="92">
        <v>21.657</v>
      </c>
      <c r="M18" s="92">
        <v>16.698</v>
      </c>
      <c r="N18" s="92">
        <v>3.8959999999999999</v>
      </c>
      <c r="O18" s="92">
        <v>0</v>
      </c>
      <c r="P18" s="92">
        <v>30.006</v>
      </c>
      <c r="Q18" s="92">
        <v>33.396000000000001</v>
      </c>
      <c r="R18" s="92">
        <v>21.657</v>
      </c>
      <c r="S18" s="92">
        <v>0</v>
      </c>
      <c r="T18" s="92">
        <v>0</v>
      </c>
      <c r="U18" s="92">
        <v>0</v>
      </c>
      <c r="V18" s="92">
        <v>55.052999999999997</v>
      </c>
      <c r="W18" s="93">
        <v>739035</v>
      </c>
      <c r="X18" s="93">
        <v>59123</v>
      </c>
    </row>
    <row r="19" spans="1:24" s="89" customFormat="1" ht="30" x14ac:dyDescent="0.2">
      <c r="A19" s="90" t="s">
        <v>198</v>
      </c>
      <c r="B19" s="243">
        <v>3</v>
      </c>
      <c r="C19" s="90" t="s">
        <v>199</v>
      </c>
      <c r="D19" s="90" t="s">
        <v>204</v>
      </c>
      <c r="E19" s="90" t="s">
        <v>202</v>
      </c>
      <c r="F19" s="91">
        <v>13.3</v>
      </c>
      <c r="G19" s="91">
        <v>33.4</v>
      </c>
      <c r="H19" s="91">
        <v>53.3</v>
      </c>
      <c r="I19" s="91">
        <v>0</v>
      </c>
      <c r="J19" s="91">
        <v>0</v>
      </c>
      <c r="K19" s="92">
        <v>6.73</v>
      </c>
      <c r="L19" s="92">
        <v>16.899999999999999</v>
      </c>
      <c r="M19" s="92">
        <v>26.97</v>
      </c>
      <c r="N19" s="92">
        <v>0</v>
      </c>
      <c r="O19" s="92">
        <v>0</v>
      </c>
      <c r="P19" s="92">
        <v>23.63</v>
      </c>
      <c r="Q19" s="92">
        <v>26.919</v>
      </c>
      <c r="R19" s="92">
        <v>16.899999999999999</v>
      </c>
      <c r="S19" s="92">
        <v>0</v>
      </c>
      <c r="T19" s="92">
        <v>0</v>
      </c>
      <c r="U19" s="92">
        <v>0</v>
      </c>
      <c r="V19" s="92">
        <v>43.82</v>
      </c>
      <c r="W19" s="93">
        <v>103658</v>
      </c>
      <c r="X19" s="93">
        <v>8293</v>
      </c>
    </row>
    <row r="20" spans="1:24" s="89" customFormat="1" ht="30" x14ac:dyDescent="0.2">
      <c r="A20" s="90" t="s">
        <v>198</v>
      </c>
      <c r="B20" s="243">
        <v>3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50</v>
      </c>
      <c r="H20" s="91">
        <v>50</v>
      </c>
      <c r="I20" s="91">
        <v>0</v>
      </c>
      <c r="J20" s="91">
        <v>0</v>
      </c>
      <c r="K20" s="92">
        <v>0</v>
      </c>
      <c r="L20" s="92">
        <v>25.3</v>
      </c>
      <c r="M20" s="92">
        <v>25.3</v>
      </c>
      <c r="N20" s="92">
        <v>0</v>
      </c>
      <c r="O20" s="92">
        <v>0</v>
      </c>
      <c r="P20" s="92">
        <v>25.3</v>
      </c>
      <c r="Q20" s="92">
        <v>0</v>
      </c>
      <c r="R20" s="92">
        <v>25.3</v>
      </c>
      <c r="S20" s="92">
        <v>0</v>
      </c>
      <c r="T20" s="92">
        <v>0</v>
      </c>
      <c r="U20" s="92">
        <v>0</v>
      </c>
      <c r="V20" s="92">
        <v>25.3</v>
      </c>
      <c r="W20" s="93">
        <v>45340</v>
      </c>
      <c r="X20" s="93">
        <v>3627</v>
      </c>
    </row>
    <row r="21" spans="1:24" s="89" customFormat="1" ht="15" x14ac:dyDescent="0.2">
      <c r="A21" s="90" t="s">
        <v>198</v>
      </c>
      <c r="B21" s="243">
        <v>4</v>
      </c>
      <c r="C21" s="90" t="s">
        <v>199</v>
      </c>
      <c r="D21" s="90" t="s">
        <v>205</v>
      </c>
      <c r="E21" s="90" t="s">
        <v>201</v>
      </c>
      <c r="F21" s="91">
        <v>8</v>
      </c>
      <c r="G21" s="91">
        <v>36.799999999999997</v>
      </c>
      <c r="H21" s="91">
        <v>44.9</v>
      </c>
      <c r="I21" s="91">
        <v>10.3</v>
      </c>
      <c r="J21" s="91">
        <v>0</v>
      </c>
      <c r="K21" s="92">
        <v>1.8080000000000001</v>
      </c>
      <c r="L21" s="92">
        <v>8.3170000000000002</v>
      </c>
      <c r="M21" s="92">
        <v>10.147</v>
      </c>
      <c r="N21" s="92">
        <v>2.3279999999999998</v>
      </c>
      <c r="O21" s="92">
        <v>0</v>
      </c>
      <c r="P21" s="92">
        <v>10.125</v>
      </c>
      <c r="Q21" s="92">
        <v>7.2320000000000002</v>
      </c>
      <c r="R21" s="92">
        <v>8.3170000000000002</v>
      </c>
      <c r="S21" s="92">
        <v>0</v>
      </c>
      <c r="T21" s="92">
        <v>0</v>
      </c>
      <c r="U21" s="92">
        <v>0</v>
      </c>
      <c r="V21" s="92">
        <v>15.548999999999999</v>
      </c>
      <c r="W21" s="93">
        <v>208729</v>
      </c>
      <c r="X21" s="93">
        <v>16698</v>
      </c>
    </row>
    <row r="22" spans="1:24" s="89" customFormat="1" ht="15" x14ac:dyDescent="0.2">
      <c r="A22" s="90" t="s">
        <v>198</v>
      </c>
      <c r="B22" s="243">
        <v>4</v>
      </c>
      <c r="C22" s="90" t="s">
        <v>199</v>
      </c>
      <c r="D22" s="90" t="s">
        <v>205</v>
      </c>
      <c r="E22" s="90" t="s">
        <v>202</v>
      </c>
      <c r="F22" s="91">
        <v>73.3</v>
      </c>
      <c r="G22" s="91">
        <v>0</v>
      </c>
      <c r="H22" s="91">
        <v>26.7</v>
      </c>
      <c r="I22" s="91">
        <v>0</v>
      </c>
      <c r="J22" s="91">
        <v>0</v>
      </c>
      <c r="K22" s="92">
        <v>16.565999999999999</v>
      </c>
      <c r="L22" s="92">
        <v>0</v>
      </c>
      <c r="M22" s="92">
        <v>6.0339999999999998</v>
      </c>
      <c r="N22" s="92">
        <v>0</v>
      </c>
      <c r="O22" s="92">
        <v>0</v>
      </c>
      <c r="P22" s="92">
        <v>16.565999999999999</v>
      </c>
      <c r="Q22" s="92">
        <v>66.263000000000005</v>
      </c>
      <c r="R22" s="92">
        <v>0</v>
      </c>
      <c r="S22" s="92">
        <v>0</v>
      </c>
      <c r="T22" s="92">
        <v>0</v>
      </c>
      <c r="U22" s="92">
        <v>0</v>
      </c>
      <c r="V22" s="92">
        <v>66.263000000000005</v>
      </c>
      <c r="W22" s="93">
        <v>156750</v>
      </c>
      <c r="X22" s="93">
        <v>12540</v>
      </c>
    </row>
    <row r="23" spans="1:24" s="89" customFormat="1" ht="15" x14ac:dyDescent="0.2">
      <c r="A23" s="90" t="s">
        <v>198</v>
      </c>
      <c r="B23" s="243">
        <v>4</v>
      </c>
      <c r="C23" s="90" t="s">
        <v>199</v>
      </c>
      <c r="D23" s="90" t="s">
        <v>205</v>
      </c>
      <c r="E23" s="90" t="s">
        <v>203</v>
      </c>
      <c r="F23" s="91">
        <v>0</v>
      </c>
      <c r="G23" s="91">
        <v>100</v>
      </c>
      <c r="H23" s="91">
        <v>0</v>
      </c>
      <c r="I23" s="91">
        <v>0</v>
      </c>
      <c r="J23" s="91">
        <v>0</v>
      </c>
      <c r="K23" s="92">
        <v>0</v>
      </c>
      <c r="L23" s="92">
        <v>22.6</v>
      </c>
      <c r="M23" s="92">
        <v>0</v>
      </c>
      <c r="N23" s="92">
        <v>0</v>
      </c>
      <c r="O23" s="92">
        <v>0</v>
      </c>
      <c r="P23" s="92">
        <v>22.6</v>
      </c>
      <c r="Q23" s="92">
        <v>0</v>
      </c>
      <c r="R23" s="92">
        <v>22.6</v>
      </c>
      <c r="S23" s="92">
        <v>0</v>
      </c>
      <c r="T23" s="92">
        <v>0</v>
      </c>
      <c r="U23" s="92">
        <v>0</v>
      </c>
      <c r="V23" s="92">
        <v>22.6</v>
      </c>
      <c r="W23" s="93">
        <v>40501</v>
      </c>
      <c r="X23" s="93">
        <v>3240</v>
      </c>
    </row>
    <row r="24" spans="1:24" s="89" customFormat="1" ht="15" x14ac:dyDescent="0.2">
      <c r="A24" s="90" t="s">
        <v>206</v>
      </c>
      <c r="B24" s="243">
        <v>7</v>
      </c>
      <c r="C24" s="90" t="s">
        <v>199</v>
      </c>
      <c r="D24" s="90" t="s">
        <v>207</v>
      </c>
      <c r="E24" s="90" t="s">
        <v>201</v>
      </c>
      <c r="F24" s="91">
        <v>3.1</v>
      </c>
      <c r="G24" s="91">
        <v>58.4</v>
      </c>
      <c r="H24" s="91">
        <v>32.299999999999997</v>
      </c>
      <c r="I24" s="91">
        <v>6.2</v>
      </c>
      <c r="J24" s="91">
        <v>0</v>
      </c>
      <c r="K24" s="92">
        <v>0.502</v>
      </c>
      <c r="L24" s="92">
        <v>9.4610000000000003</v>
      </c>
      <c r="M24" s="92">
        <v>5.2329999999999997</v>
      </c>
      <c r="N24" s="92">
        <v>1.004</v>
      </c>
      <c r="O24" s="92">
        <v>0</v>
      </c>
      <c r="P24" s="92">
        <v>9.9629999999999992</v>
      </c>
      <c r="Q24" s="92">
        <v>2.0089999999999999</v>
      </c>
      <c r="R24" s="92">
        <v>9.4610000000000003</v>
      </c>
      <c r="S24" s="92">
        <v>0</v>
      </c>
      <c r="T24" s="92">
        <v>0</v>
      </c>
      <c r="U24" s="92">
        <v>0</v>
      </c>
      <c r="V24" s="92">
        <v>11.47</v>
      </c>
      <c r="W24" s="93">
        <v>171750</v>
      </c>
      <c r="X24" s="93">
        <v>13740</v>
      </c>
    </row>
    <row r="25" spans="1:24" s="89" customFormat="1" ht="15" x14ac:dyDescent="0.2">
      <c r="A25" s="90" t="s">
        <v>206</v>
      </c>
      <c r="B25" s="243">
        <v>7</v>
      </c>
      <c r="C25" s="90" t="s">
        <v>199</v>
      </c>
      <c r="D25" s="90" t="s">
        <v>207</v>
      </c>
      <c r="E25" s="90" t="s">
        <v>202</v>
      </c>
      <c r="F25" s="91">
        <v>66.7</v>
      </c>
      <c r="G25" s="91">
        <v>33.299999999999997</v>
      </c>
      <c r="H25" s="91">
        <v>0</v>
      </c>
      <c r="I25" s="91">
        <v>0</v>
      </c>
      <c r="J25" s="91">
        <v>0</v>
      </c>
      <c r="K25" s="92">
        <v>10.805</v>
      </c>
      <c r="L25" s="92">
        <v>5.3949999999999996</v>
      </c>
      <c r="M25" s="92">
        <v>0</v>
      </c>
      <c r="N25" s="92">
        <v>0</v>
      </c>
      <c r="O25" s="92">
        <v>0</v>
      </c>
      <c r="P25" s="92">
        <v>16.2</v>
      </c>
      <c r="Q25" s="92">
        <v>43.222000000000001</v>
      </c>
      <c r="R25" s="92">
        <v>5.3949999999999996</v>
      </c>
      <c r="S25" s="92">
        <v>0</v>
      </c>
      <c r="T25" s="92">
        <v>0</v>
      </c>
      <c r="U25" s="92">
        <v>0</v>
      </c>
      <c r="V25" s="92">
        <v>48.616</v>
      </c>
      <c r="W25" s="93">
        <v>143205</v>
      </c>
      <c r="X25" s="93">
        <v>11456</v>
      </c>
    </row>
    <row r="26" spans="1:24" s="89" customFormat="1" ht="15" x14ac:dyDescent="0.2">
      <c r="A26" s="90" t="s">
        <v>206</v>
      </c>
      <c r="B26" s="243">
        <v>7</v>
      </c>
      <c r="C26" s="90" t="s">
        <v>199</v>
      </c>
      <c r="D26" s="90" t="s">
        <v>207</v>
      </c>
      <c r="E26" s="90" t="s">
        <v>203</v>
      </c>
      <c r="F26" s="91">
        <v>25</v>
      </c>
      <c r="G26" s="91">
        <v>60</v>
      </c>
      <c r="H26" s="91">
        <v>15</v>
      </c>
      <c r="I26" s="91">
        <v>0</v>
      </c>
      <c r="J26" s="91">
        <v>0</v>
      </c>
      <c r="K26" s="92">
        <v>4.05</v>
      </c>
      <c r="L26" s="92">
        <v>9.7200000000000006</v>
      </c>
      <c r="M26" s="92">
        <v>2.4300000000000002</v>
      </c>
      <c r="N26" s="92">
        <v>0</v>
      </c>
      <c r="O26" s="92">
        <v>0</v>
      </c>
      <c r="P26" s="92">
        <v>13.77</v>
      </c>
      <c r="Q26" s="92">
        <v>16.2</v>
      </c>
      <c r="R26" s="92">
        <v>9.7200000000000006</v>
      </c>
      <c r="S26" s="92">
        <v>0</v>
      </c>
      <c r="T26" s="92">
        <v>0</v>
      </c>
      <c r="U26" s="92">
        <v>0</v>
      </c>
      <c r="V26" s="92">
        <v>25.92</v>
      </c>
      <c r="W26" s="93">
        <v>56767</v>
      </c>
      <c r="X26" s="93">
        <v>4541</v>
      </c>
    </row>
    <row r="27" spans="1:24" s="89" customFormat="1" ht="15" x14ac:dyDescent="0.2">
      <c r="A27" s="90" t="s">
        <v>206</v>
      </c>
      <c r="B27" s="243">
        <v>10</v>
      </c>
      <c r="C27" s="90" t="s">
        <v>199</v>
      </c>
      <c r="D27" s="90" t="s">
        <v>208</v>
      </c>
      <c r="E27" s="90" t="s">
        <v>201</v>
      </c>
      <c r="F27" s="91">
        <v>8</v>
      </c>
      <c r="G27" s="91">
        <v>56</v>
      </c>
      <c r="H27" s="91">
        <v>36</v>
      </c>
      <c r="I27" s="91">
        <v>0</v>
      </c>
      <c r="J27" s="91">
        <v>0</v>
      </c>
      <c r="K27" s="92">
        <v>1.9239999999999999</v>
      </c>
      <c r="L27" s="92">
        <v>13.468</v>
      </c>
      <c r="M27" s="92">
        <v>8.6579999999999995</v>
      </c>
      <c r="N27" s="92">
        <v>0</v>
      </c>
      <c r="O27" s="92">
        <v>0</v>
      </c>
      <c r="P27" s="92">
        <v>15.391999999999999</v>
      </c>
      <c r="Q27" s="92">
        <v>7.6959999999999997</v>
      </c>
      <c r="R27" s="92">
        <v>13.468</v>
      </c>
      <c r="S27" s="92">
        <v>0</v>
      </c>
      <c r="T27" s="92">
        <v>0</v>
      </c>
      <c r="U27" s="92">
        <v>0</v>
      </c>
      <c r="V27" s="92">
        <v>21.164000000000001</v>
      </c>
      <c r="W27" s="93">
        <v>316918</v>
      </c>
      <c r="X27" s="93">
        <v>25353</v>
      </c>
    </row>
    <row r="28" spans="1:24" s="89" customFormat="1" ht="15" x14ac:dyDescent="0.2">
      <c r="A28" s="90" t="s">
        <v>206</v>
      </c>
      <c r="B28" s="243">
        <v>10</v>
      </c>
      <c r="C28" s="90" t="s">
        <v>199</v>
      </c>
      <c r="D28" s="90" t="s">
        <v>208</v>
      </c>
      <c r="E28" s="90" t="s">
        <v>202</v>
      </c>
      <c r="F28" s="91">
        <v>26.7</v>
      </c>
      <c r="G28" s="91">
        <v>33.299999999999997</v>
      </c>
      <c r="H28" s="91">
        <v>13.3</v>
      </c>
      <c r="I28" s="91">
        <v>26.7</v>
      </c>
      <c r="J28" s="91">
        <v>0</v>
      </c>
      <c r="K28" s="92">
        <v>6.4210000000000003</v>
      </c>
      <c r="L28" s="92">
        <v>8.0090000000000003</v>
      </c>
      <c r="M28" s="92">
        <v>3.1989999999999998</v>
      </c>
      <c r="N28" s="92">
        <v>6.4210000000000003</v>
      </c>
      <c r="O28" s="92">
        <v>0</v>
      </c>
      <c r="P28" s="92">
        <v>14.43</v>
      </c>
      <c r="Q28" s="92">
        <v>25.684999999999999</v>
      </c>
      <c r="R28" s="92">
        <v>8.0090000000000003</v>
      </c>
      <c r="S28" s="92">
        <v>0</v>
      </c>
      <c r="T28" s="92">
        <v>0</v>
      </c>
      <c r="U28" s="92">
        <v>0</v>
      </c>
      <c r="V28" s="92">
        <v>33.694000000000003</v>
      </c>
      <c r="W28" s="93">
        <v>99250</v>
      </c>
      <c r="X28" s="93">
        <v>7940</v>
      </c>
    </row>
    <row r="29" spans="1:24" s="89" customFormat="1" ht="15" x14ac:dyDescent="0.2">
      <c r="A29" s="90" t="s">
        <v>206</v>
      </c>
      <c r="B29" s="243">
        <v>10</v>
      </c>
      <c r="C29" s="90" t="s">
        <v>199</v>
      </c>
      <c r="D29" s="90" t="s">
        <v>208</v>
      </c>
      <c r="E29" s="90" t="s">
        <v>203</v>
      </c>
      <c r="F29" s="91">
        <v>0</v>
      </c>
      <c r="G29" s="91">
        <v>75</v>
      </c>
      <c r="H29" s="91">
        <v>25</v>
      </c>
      <c r="I29" s="91">
        <v>0</v>
      </c>
      <c r="J29" s="91">
        <v>0</v>
      </c>
      <c r="K29" s="92">
        <v>0</v>
      </c>
      <c r="L29" s="92">
        <v>18.038</v>
      </c>
      <c r="M29" s="92">
        <v>6.0129999999999999</v>
      </c>
      <c r="N29" s="92">
        <v>0</v>
      </c>
      <c r="O29" s="92">
        <v>0</v>
      </c>
      <c r="P29" s="92">
        <v>18.038</v>
      </c>
      <c r="Q29" s="92">
        <v>0</v>
      </c>
      <c r="R29" s="92">
        <v>18.038</v>
      </c>
      <c r="S29" s="92">
        <v>0</v>
      </c>
      <c r="T29" s="92">
        <v>0</v>
      </c>
      <c r="U29" s="92">
        <v>0</v>
      </c>
      <c r="V29" s="92">
        <v>18.038</v>
      </c>
      <c r="W29" s="93">
        <v>39504</v>
      </c>
      <c r="X29" s="93">
        <v>3160</v>
      </c>
    </row>
    <row r="30" spans="1:24" s="89" customFormat="1" ht="15" x14ac:dyDescent="0.2">
      <c r="A30" s="90" t="s">
        <v>206</v>
      </c>
      <c r="B30" s="243">
        <v>11</v>
      </c>
      <c r="C30" s="90" t="s">
        <v>199</v>
      </c>
      <c r="D30" s="90" t="s">
        <v>209</v>
      </c>
      <c r="E30" s="90" t="s">
        <v>201</v>
      </c>
      <c r="F30" s="91">
        <v>23.1</v>
      </c>
      <c r="G30" s="91">
        <v>40.1</v>
      </c>
      <c r="H30" s="91">
        <v>34.200000000000003</v>
      </c>
      <c r="I30" s="91">
        <v>2.6</v>
      </c>
      <c r="J30" s="91">
        <v>0</v>
      </c>
      <c r="K30" s="92">
        <v>7.0460000000000003</v>
      </c>
      <c r="L30" s="92">
        <v>12.23</v>
      </c>
      <c r="M30" s="92">
        <v>10.430999999999999</v>
      </c>
      <c r="N30" s="92">
        <v>0.79300000000000004</v>
      </c>
      <c r="O30" s="92">
        <v>0</v>
      </c>
      <c r="P30" s="92">
        <v>19.276</v>
      </c>
      <c r="Q30" s="92">
        <v>28.181999999999999</v>
      </c>
      <c r="R30" s="92">
        <v>12.23</v>
      </c>
      <c r="S30" s="92">
        <v>0</v>
      </c>
      <c r="T30" s="92">
        <v>0</v>
      </c>
      <c r="U30" s="92">
        <v>0</v>
      </c>
      <c r="V30" s="92">
        <v>40.412999999999997</v>
      </c>
      <c r="W30" s="93">
        <v>605153</v>
      </c>
      <c r="X30" s="93">
        <v>48412</v>
      </c>
    </row>
    <row r="31" spans="1:24" s="89" customFormat="1" ht="15" x14ac:dyDescent="0.2">
      <c r="A31" s="90" t="s">
        <v>206</v>
      </c>
      <c r="B31" s="243">
        <v>11</v>
      </c>
      <c r="C31" s="90" t="s">
        <v>199</v>
      </c>
      <c r="D31" s="90" t="s">
        <v>209</v>
      </c>
      <c r="E31" s="90" t="s">
        <v>202</v>
      </c>
      <c r="F31" s="91">
        <v>10</v>
      </c>
      <c r="G31" s="91">
        <v>40</v>
      </c>
      <c r="H31" s="91">
        <v>20</v>
      </c>
      <c r="I31" s="91">
        <v>30</v>
      </c>
      <c r="J31" s="91">
        <v>0</v>
      </c>
      <c r="K31" s="92">
        <v>3.05</v>
      </c>
      <c r="L31" s="92">
        <v>12.2</v>
      </c>
      <c r="M31" s="92">
        <v>6.1</v>
      </c>
      <c r="N31" s="92">
        <v>9.15</v>
      </c>
      <c r="O31" s="92">
        <v>0</v>
      </c>
      <c r="P31" s="92">
        <v>15.25</v>
      </c>
      <c r="Q31" s="92">
        <v>12.2</v>
      </c>
      <c r="R31" s="92">
        <v>12.2</v>
      </c>
      <c r="S31" s="92">
        <v>0</v>
      </c>
      <c r="T31" s="92">
        <v>0</v>
      </c>
      <c r="U31" s="92">
        <v>0</v>
      </c>
      <c r="V31" s="92">
        <v>24.4</v>
      </c>
      <c r="W31" s="93">
        <v>71873</v>
      </c>
      <c r="X31" s="93">
        <v>5750</v>
      </c>
    </row>
    <row r="32" spans="1:24" s="89" customFormat="1" ht="15" x14ac:dyDescent="0.2">
      <c r="A32" s="90" t="s">
        <v>206</v>
      </c>
      <c r="B32" s="243">
        <v>11</v>
      </c>
      <c r="C32" s="90" t="s">
        <v>199</v>
      </c>
      <c r="D32" s="90" t="s">
        <v>209</v>
      </c>
      <c r="E32" s="90" t="s">
        <v>203</v>
      </c>
      <c r="F32" s="91">
        <v>0</v>
      </c>
      <c r="G32" s="91">
        <v>90</v>
      </c>
      <c r="H32" s="91">
        <v>10</v>
      </c>
      <c r="I32" s="91">
        <v>0</v>
      </c>
      <c r="J32" s="91">
        <v>0</v>
      </c>
      <c r="K32" s="92">
        <v>0</v>
      </c>
      <c r="L32" s="92">
        <v>27.45</v>
      </c>
      <c r="M32" s="92">
        <v>3.05</v>
      </c>
      <c r="N32" s="92">
        <v>0</v>
      </c>
      <c r="O32" s="92">
        <v>0</v>
      </c>
      <c r="P32" s="92">
        <v>27.45</v>
      </c>
      <c r="Q32" s="92">
        <v>0</v>
      </c>
      <c r="R32" s="92">
        <v>27.45</v>
      </c>
      <c r="S32" s="92">
        <v>0</v>
      </c>
      <c r="T32" s="92">
        <v>0</v>
      </c>
      <c r="U32" s="92">
        <v>0</v>
      </c>
      <c r="V32" s="92">
        <v>27.45</v>
      </c>
      <c r="W32" s="93">
        <v>60118</v>
      </c>
      <c r="X32" s="93">
        <v>4809</v>
      </c>
    </row>
    <row r="33" spans="1:24" s="89" customFormat="1" ht="30" x14ac:dyDescent="0.2">
      <c r="A33" s="90" t="s">
        <v>206</v>
      </c>
      <c r="B33" s="243">
        <v>12</v>
      </c>
      <c r="C33" s="90" t="s">
        <v>199</v>
      </c>
      <c r="D33" s="90" t="s">
        <v>210</v>
      </c>
      <c r="E33" s="90" t="s">
        <v>201</v>
      </c>
      <c r="F33" s="91">
        <v>9.4</v>
      </c>
      <c r="G33" s="91">
        <v>54.9</v>
      </c>
      <c r="H33" s="91">
        <v>31.8</v>
      </c>
      <c r="I33" s="91">
        <v>3.9</v>
      </c>
      <c r="J33" s="91">
        <v>0</v>
      </c>
      <c r="K33" s="92">
        <v>5.9470000000000001</v>
      </c>
      <c r="L33" s="92">
        <v>34.734999999999999</v>
      </c>
      <c r="M33" s="92">
        <v>20.12</v>
      </c>
      <c r="N33" s="92">
        <v>2.468</v>
      </c>
      <c r="O33" s="92">
        <v>0</v>
      </c>
      <c r="P33" s="92">
        <v>40.683</v>
      </c>
      <c r="Q33" s="92">
        <v>23.79</v>
      </c>
      <c r="R33" s="92">
        <v>34.734999999999999</v>
      </c>
      <c r="S33" s="92">
        <v>0</v>
      </c>
      <c r="T33" s="92">
        <v>0</v>
      </c>
      <c r="U33" s="92">
        <v>0</v>
      </c>
      <c r="V33" s="92">
        <v>58.524999999999999</v>
      </c>
      <c r="W33" s="93">
        <v>876373</v>
      </c>
      <c r="X33" s="93">
        <v>70110</v>
      </c>
    </row>
    <row r="34" spans="1:24" s="89" customFormat="1" ht="30" x14ac:dyDescent="0.2">
      <c r="A34" s="90" t="s">
        <v>206</v>
      </c>
      <c r="B34" s="243">
        <v>12</v>
      </c>
      <c r="C34" s="90" t="s">
        <v>199</v>
      </c>
      <c r="D34" s="90" t="s">
        <v>210</v>
      </c>
      <c r="E34" s="90" t="s">
        <v>202</v>
      </c>
      <c r="F34" s="91">
        <v>0</v>
      </c>
      <c r="G34" s="91">
        <v>71.400000000000006</v>
      </c>
      <c r="H34" s="91">
        <v>28.6</v>
      </c>
      <c r="I34" s="91">
        <v>0</v>
      </c>
      <c r="J34" s="91">
        <v>0</v>
      </c>
      <c r="K34" s="92">
        <v>0</v>
      </c>
      <c r="L34" s="92">
        <v>45.174999999999997</v>
      </c>
      <c r="M34" s="92">
        <v>18.094999999999999</v>
      </c>
      <c r="N34" s="92">
        <v>0</v>
      </c>
      <c r="O34" s="92">
        <v>0</v>
      </c>
      <c r="P34" s="92">
        <v>45.174999999999997</v>
      </c>
      <c r="Q34" s="92">
        <v>0</v>
      </c>
      <c r="R34" s="92">
        <v>45.174999999999997</v>
      </c>
      <c r="S34" s="92">
        <v>0</v>
      </c>
      <c r="T34" s="92">
        <v>0</v>
      </c>
      <c r="U34" s="92">
        <v>0</v>
      </c>
      <c r="V34" s="92">
        <v>45.174999999999997</v>
      </c>
      <c r="W34" s="93">
        <v>133068</v>
      </c>
      <c r="X34" s="93">
        <v>10645</v>
      </c>
    </row>
    <row r="35" spans="1:24" s="89" customFormat="1" ht="30" x14ac:dyDescent="0.2">
      <c r="A35" s="90" t="s">
        <v>206</v>
      </c>
      <c r="B35" s="243">
        <v>12</v>
      </c>
      <c r="C35" s="90" t="s">
        <v>199</v>
      </c>
      <c r="D35" s="90" t="s">
        <v>210</v>
      </c>
      <c r="E35" s="90" t="s">
        <v>203</v>
      </c>
      <c r="F35" s="91">
        <v>0</v>
      </c>
      <c r="G35" s="91">
        <v>85</v>
      </c>
      <c r="H35" s="91">
        <v>15</v>
      </c>
      <c r="I35" s="91">
        <v>0</v>
      </c>
      <c r="J35" s="91">
        <v>0</v>
      </c>
      <c r="K35" s="92">
        <v>0</v>
      </c>
      <c r="L35" s="92">
        <v>53.779000000000003</v>
      </c>
      <c r="M35" s="92">
        <v>9.4909999999999997</v>
      </c>
      <c r="N35" s="92">
        <v>0</v>
      </c>
      <c r="O35" s="92">
        <v>0</v>
      </c>
      <c r="P35" s="92">
        <v>53.779000000000003</v>
      </c>
      <c r="Q35" s="92">
        <v>0</v>
      </c>
      <c r="R35" s="92">
        <v>53.779000000000003</v>
      </c>
      <c r="S35" s="92">
        <v>0</v>
      </c>
      <c r="T35" s="92">
        <v>0</v>
      </c>
      <c r="U35" s="92">
        <v>0</v>
      </c>
      <c r="V35" s="92">
        <v>53.779000000000003</v>
      </c>
      <c r="W35" s="93">
        <v>117782</v>
      </c>
      <c r="X35" s="93">
        <v>9423</v>
      </c>
    </row>
    <row r="36" spans="1:24" s="89" customFormat="1" ht="15" x14ac:dyDescent="0.2">
      <c r="A36" s="90" t="s">
        <v>206</v>
      </c>
      <c r="B36" s="243">
        <v>15</v>
      </c>
      <c r="C36" s="90" t="s">
        <v>199</v>
      </c>
      <c r="D36" s="90" t="s">
        <v>211</v>
      </c>
      <c r="E36" s="90" t="s">
        <v>201</v>
      </c>
      <c r="F36" s="91">
        <v>8.9</v>
      </c>
      <c r="G36" s="91">
        <v>50.8</v>
      </c>
      <c r="H36" s="91">
        <v>32.5</v>
      </c>
      <c r="I36" s="91">
        <v>6.6</v>
      </c>
      <c r="J36" s="91">
        <v>1.2</v>
      </c>
      <c r="K36" s="92">
        <v>5.6470000000000002</v>
      </c>
      <c r="L36" s="92">
        <v>32.232999999999997</v>
      </c>
      <c r="M36" s="92">
        <v>20.620999999999999</v>
      </c>
      <c r="N36" s="92">
        <v>4.1879999999999997</v>
      </c>
      <c r="O36" s="92">
        <v>0.76100000000000001</v>
      </c>
      <c r="P36" s="92">
        <v>37.880000000000003</v>
      </c>
      <c r="Q36" s="92">
        <v>22.588000000000001</v>
      </c>
      <c r="R36" s="92">
        <v>32.232999999999997</v>
      </c>
      <c r="S36" s="92">
        <v>0</v>
      </c>
      <c r="T36" s="92">
        <v>0</v>
      </c>
      <c r="U36" s="92">
        <v>0</v>
      </c>
      <c r="V36" s="92">
        <v>54.820999999999998</v>
      </c>
      <c r="W36" s="93">
        <v>820909</v>
      </c>
      <c r="X36" s="93">
        <v>65673</v>
      </c>
    </row>
    <row r="37" spans="1:24" s="89" customFormat="1" ht="15" x14ac:dyDescent="0.2">
      <c r="A37" s="90" t="s">
        <v>206</v>
      </c>
      <c r="B37" s="243">
        <v>15</v>
      </c>
      <c r="C37" s="90" t="s">
        <v>199</v>
      </c>
      <c r="D37" s="90" t="s">
        <v>211</v>
      </c>
      <c r="E37" s="90" t="s">
        <v>202</v>
      </c>
      <c r="F37" s="91">
        <v>11.4</v>
      </c>
      <c r="G37" s="91">
        <v>65.7</v>
      </c>
      <c r="H37" s="91">
        <v>11.5</v>
      </c>
      <c r="I37" s="91">
        <v>0</v>
      </c>
      <c r="J37" s="91">
        <v>11.4</v>
      </c>
      <c r="K37" s="92">
        <v>7.2329999999999997</v>
      </c>
      <c r="L37" s="92">
        <v>41.686999999999998</v>
      </c>
      <c r="M37" s="92">
        <v>7.2969999999999997</v>
      </c>
      <c r="N37" s="92">
        <v>0</v>
      </c>
      <c r="O37" s="92">
        <v>7.2329999999999997</v>
      </c>
      <c r="P37" s="92">
        <v>48.92</v>
      </c>
      <c r="Q37" s="92">
        <v>28.933</v>
      </c>
      <c r="R37" s="92">
        <v>41.686999999999998</v>
      </c>
      <c r="S37" s="92">
        <v>0</v>
      </c>
      <c r="T37" s="92">
        <v>0</v>
      </c>
      <c r="U37" s="92">
        <v>0</v>
      </c>
      <c r="V37" s="92">
        <v>70.62</v>
      </c>
      <c r="W37" s="93">
        <v>208019</v>
      </c>
      <c r="X37" s="93">
        <v>16642</v>
      </c>
    </row>
    <row r="38" spans="1:24" s="89" customFormat="1" ht="15" x14ac:dyDescent="0.2">
      <c r="A38" s="90" t="s">
        <v>206</v>
      </c>
      <c r="B38" s="243">
        <v>15</v>
      </c>
      <c r="C38" s="90" t="s">
        <v>199</v>
      </c>
      <c r="D38" s="90" t="s">
        <v>211</v>
      </c>
      <c r="E38" s="90" t="s">
        <v>203</v>
      </c>
      <c r="F38" s="91">
        <v>20</v>
      </c>
      <c r="G38" s="91">
        <v>80</v>
      </c>
      <c r="H38" s="91">
        <v>0</v>
      </c>
      <c r="I38" s="91">
        <v>0</v>
      </c>
      <c r="J38" s="91">
        <v>0</v>
      </c>
      <c r="K38" s="92">
        <v>12.69</v>
      </c>
      <c r="L38" s="92">
        <v>50.76</v>
      </c>
      <c r="M38" s="92">
        <v>0</v>
      </c>
      <c r="N38" s="92">
        <v>0</v>
      </c>
      <c r="O38" s="92">
        <v>0</v>
      </c>
      <c r="P38" s="92">
        <v>63.45</v>
      </c>
      <c r="Q38" s="92">
        <v>50.76</v>
      </c>
      <c r="R38" s="92">
        <v>50.76</v>
      </c>
      <c r="S38" s="92">
        <v>0</v>
      </c>
      <c r="T38" s="92">
        <v>0</v>
      </c>
      <c r="U38" s="92">
        <v>0</v>
      </c>
      <c r="V38" s="92">
        <v>101.52</v>
      </c>
      <c r="W38" s="93">
        <v>222337</v>
      </c>
      <c r="X38" s="93">
        <v>17787</v>
      </c>
    </row>
    <row r="39" spans="1:24" s="89" customFormat="1" ht="15" x14ac:dyDescent="0.2">
      <c r="A39" s="90" t="s">
        <v>212</v>
      </c>
      <c r="B39" s="243">
        <v>18</v>
      </c>
      <c r="C39" s="90" t="s">
        <v>199</v>
      </c>
      <c r="D39" s="90" t="s">
        <v>213</v>
      </c>
      <c r="E39" s="90" t="s">
        <v>201</v>
      </c>
      <c r="F39" s="91">
        <v>2</v>
      </c>
      <c r="G39" s="91">
        <v>22.5</v>
      </c>
      <c r="H39" s="91">
        <v>63.7</v>
      </c>
      <c r="I39" s="91">
        <v>11.8</v>
      </c>
      <c r="J39" s="91">
        <v>0</v>
      </c>
      <c r="K39" s="92">
        <v>0.52400000000000002</v>
      </c>
      <c r="L39" s="92">
        <v>5.8949999999999996</v>
      </c>
      <c r="M39" s="92">
        <v>16.689</v>
      </c>
      <c r="N39" s="92">
        <v>3.0920000000000001</v>
      </c>
      <c r="O39" s="92">
        <v>0</v>
      </c>
      <c r="P39" s="92">
        <v>6.4189999999999996</v>
      </c>
      <c r="Q39" s="92">
        <v>2.0960000000000001</v>
      </c>
      <c r="R39" s="92">
        <v>5.8949999999999996</v>
      </c>
      <c r="S39" s="92">
        <v>0</v>
      </c>
      <c r="T39" s="92">
        <v>0</v>
      </c>
      <c r="U39" s="92">
        <v>0</v>
      </c>
      <c r="V39" s="92">
        <v>7.9909999999999997</v>
      </c>
      <c r="W39" s="93">
        <v>65500</v>
      </c>
      <c r="X39" s="93">
        <v>5240</v>
      </c>
    </row>
    <row r="40" spans="1:24" s="89" customFormat="1" ht="15" x14ac:dyDescent="0.2">
      <c r="A40" s="90" t="s">
        <v>212</v>
      </c>
      <c r="B40" s="243">
        <v>18</v>
      </c>
      <c r="C40" s="90" t="s">
        <v>199</v>
      </c>
      <c r="D40" s="90" t="s">
        <v>213</v>
      </c>
      <c r="E40" s="90" t="s">
        <v>202</v>
      </c>
      <c r="F40" s="91">
        <v>0</v>
      </c>
      <c r="G40" s="91">
        <v>40</v>
      </c>
      <c r="H40" s="91">
        <v>40</v>
      </c>
      <c r="I40" s="91">
        <v>20</v>
      </c>
      <c r="J40" s="91">
        <v>0</v>
      </c>
      <c r="K40" s="92">
        <v>0</v>
      </c>
      <c r="L40" s="92">
        <v>10.48</v>
      </c>
      <c r="M40" s="92">
        <v>10.48</v>
      </c>
      <c r="N40" s="92">
        <v>5.24</v>
      </c>
      <c r="O40" s="92">
        <v>0</v>
      </c>
      <c r="P40" s="92">
        <v>10.48</v>
      </c>
      <c r="Q40" s="92">
        <v>0</v>
      </c>
      <c r="R40" s="92">
        <v>10.48</v>
      </c>
      <c r="S40" s="92">
        <v>0</v>
      </c>
      <c r="T40" s="92">
        <v>0</v>
      </c>
      <c r="U40" s="92">
        <v>0</v>
      </c>
      <c r="V40" s="92">
        <v>10.48</v>
      </c>
      <c r="W40" s="93">
        <v>18688</v>
      </c>
      <c r="X40" s="93">
        <v>1495</v>
      </c>
    </row>
    <row r="41" spans="1:24" s="89" customFormat="1" ht="15" x14ac:dyDescent="0.2">
      <c r="A41" s="90" t="s">
        <v>212</v>
      </c>
      <c r="B41" s="243">
        <v>18</v>
      </c>
      <c r="C41" s="90" t="s">
        <v>199</v>
      </c>
      <c r="D41" s="90" t="s">
        <v>213</v>
      </c>
      <c r="E41" s="90" t="s">
        <v>203</v>
      </c>
      <c r="F41" s="91">
        <v>0</v>
      </c>
      <c r="G41" s="91">
        <v>50</v>
      </c>
      <c r="H41" s="91">
        <v>50</v>
      </c>
      <c r="I41" s="91">
        <v>0</v>
      </c>
      <c r="J41" s="91">
        <v>0</v>
      </c>
      <c r="K41" s="92">
        <v>0</v>
      </c>
      <c r="L41" s="92">
        <v>13.1</v>
      </c>
      <c r="M41" s="92">
        <v>13.1</v>
      </c>
      <c r="N41" s="92">
        <v>0</v>
      </c>
      <c r="O41" s="92">
        <v>0</v>
      </c>
      <c r="P41" s="92">
        <v>13.1</v>
      </c>
      <c r="Q41" s="92">
        <v>0</v>
      </c>
      <c r="R41" s="92">
        <v>13.1</v>
      </c>
      <c r="S41" s="92">
        <v>0</v>
      </c>
      <c r="T41" s="92">
        <v>0</v>
      </c>
      <c r="U41" s="92">
        <v>0</v>
      </c>
      <c r="V41" s="92">
        <v>13.1</v>
      </c>
      <c r="W41" s="93">
        <v>16919</v>
      </c>
      <c r="X41" s="93">
        <v>1354</v>
      </c>
    </row>
    <row r="42" spans="1:24" s="89" customFormat="1" ht="15" x14ac:dyDescent="0.2">
      <c r="A42" s="90" t="s">
        <v>212</v>
      </c>
      <c r="B42" s="243">
        <v>19</v>
      </c>
      <c r="C42" s="90" t="s">
        <v>199</v>
      </c>
      <c r="D42" s="90" t="s">
        <v>214</v>
      </c>
      <c r="E42" s="90" t="s">
        <v>201</v>
      </c>
      <c r="F42" s="91">
        <v>11.4</v>
      </c>
      <c r="G42" s="91">
        <v>33.799999999999997</v>
      </c>
      <c r="H42" s="91">
        <v>40.299999999999997</v>
      </c>
      <c r="I42" s="91">
        <v>13.2</v>
      </c>
      <c r="J42" s="91">
        <v>1.3</v>
      </c>
      <c r="K42" s="92">
        <v>6.9539999999999997</v>
      </c>
      <c r="L42" s="92">
        <v>20.617999999999999</v>
      </c>
      <c r="M42" s="92">
        <v>24.582999999999998</v>
      </c>
      <c r="N42" s="92">
        <v>8.0519999999999996</v>
      </c>
      <c r="O42" s="92">
        <v>0.79300000000000004</v>
      </c>
      <c r="P42" s="92">
        <v>27.571999999999999</v>
      </c>
      <c r="Q42" s="92">
        <v>27.815999999999999</v>
      </c>
      <c r="R42" s="92">
        <v>20.617999999999999</v>
      </c>
      <c r="S42" s="92">
        <v>0</v>
      </c>
      <c r="T42" s="92">
        <v>0</v>
      </c>
      <c r="U42" s="92">
        <v>0</v>
      </c>
      <c r="V42" s="92">
        <v>48.433999999999997</v>
      </c>
      <c r="W42" s="93">
        <v>397000</v>
      </c>
      <c r="X42" s="93">
        <v>31760</v>
      </c>
    </row>
    <row r="43" spans="1:24" s="89" customFormat="1" ht="15" x14ac:dyDescent="0.2">
      <c r="A43" s="90" t="s">
        <v>212</v>
      </c>
      <c r="B43" s="243">
        <v>19</v>
      </c>
      <c r="C43" s="90" t="s">
        <v>199</v>
      </c>
      <c r="D43" s="90" t="s">
        <v>214</v>
      </c>
      <c r="E43" s="90" t="s">
        <v>202</v>
      </c>
      <c r="F43" s="91">
        <v>5.7</v>
      </c>
      <c r="G43" s="91">
        <v>54.3</v>
      </c>
      <c r="H43" s="91">
        <v>34.299999999999997</v>
      </c>
      <c r="I43" s="91">
        <v>5.7</v>
      </c>
      <c r="J43" s="91">
        <v>0</v>
      </c>
      <c r="K43" s="92">
        <v>3.4769999999999999</v>
      </c>
      <c r="L43" s="92">
        <v>33.122999999999998</v>
      </c>
      <c r="M43" s="92">
        <v>20.922999999999998</v>
      </c>
      <c r="N43" s="92">
        <v>3.4769999999999999</v>
      </c>
      <c r="O43" s="92">
        <v>0</v>
      </c>
      <c r="P43" s="92">
        <v>36.6</v>
      </c>
      <c r="Q43" s="92">
        <v>13.907999999999999</v>
      </c>
      <c r="R43" s="92">
        <v>33.122999999999998</v>
      </c>
      <c r="S43" s="92">
        <v>0</v>
      </c>
      <c r="T43" s="92">
        <v>0</v>
      </c>
      <c r="U43" s="92">
        <v>0</v>
      </c>
      <c r="V43" s="92">
        <v>47.030999999999999</v>
      </c>
      <c r="W43" s="93">
        <v>83866</v>
      </c>
      <c r="X43" s="93">
        <v>6709</v>
      </c>
    </row>
    <row r="44" spans="1:24" s="89" customFormat="1" ht="15" x14ac:dyDescent="0.2">
      <c r="A44" s="90" t="s">
        <v>212</v>
      </c>
      <c r="B44" s="243">
        <v>19</v>
      </c>
      <c r="C44" s="90" t="s">
        <v>199</v>
      </c>
      <c r="D44" s="90" t="s">
        <v>214</v>
      </c>
      <c r="E44" s="90" t="s">
        <v>203</v>
      </c>
      <c r="F44" s="91">
        <v>25</v>
      </c>
      <c r="G44" s="91">
        <v>50</v>
      </c>
      <c r="H44" s="91">
        <v>25</v>
      </c>
      <c r="I44" s="91">
        <v>0</v>
      </c>
      <c r="J44" s="91">
        <v>0</v>
      </c>
      <c r="K44" s="92">
        <v>15.25</v>
      </c>
      <c r="L44" s="92">
        <v>30.5</v>
      </c>
      <c r="M44" s="92">
        <v>15.25</v>
      </c>
      <c r="N44" s="92">
        <v>0</v>
      </c>
      <c r="O44" s="92">
        <v>0</v>
      </c>
      <c r="P44" s="92">
        <v>45.75</v>
      </c>
      <c r="Q44" s="92">
        <v>61</v>
      </c>
      <c r="R44" s="92">
        <v>30.5</v>
      </c>
      <c r="S44" s="92">
        <v>0</v>
      </c>
      <c r="T44" s="92">
        <v>0</v>
      </c>
      <c r="U44" s="92">
        <v>0</v>
      </c>
      <c r="V44" s="92">
        <v>91.5</v>
      </c>
      <c r="W44" s="93">
        <v>118178</v>
      </c>
      <c r="X44" s="93">
        <v>9454</v>
      </c>
    </row>
    <row r="45" spans="1:24" s="89" customFormat="1" ht="15" x14ac:dyDescent="0.2">
      <c r="A45" s="90" t="s">
        <v>212</v>
      </c>
      <c r="B45" s="243">
        <v>20</v>
      </c>
      <c r="C45" s="90" t="s">
        <v>199</v>
      </c>
      <c r="D45" s="90" t="s">
        <v>215</v>
      </c>
      <c r="E45" s="90" t="s">
        <v>201</v>
      </c>
      <c r="F45" s="91">
        <v>6.4</v>
      </c>
      <c r="G45" s="91">
        <v>42.2</v>
      </c>
      <c r="H45" s="91">
        <v>48.6</v>
      </c>
      <c r="I45" s="91">
        <v>2.8</v>
      </c>
      <c r="J45" s="91">
        <v>0</v>
      </c>
      <c r="K45" s="92">
        <v>1.9810000000000001</v>
      </c>
      <c r="L45" s="92">
        <v>13.061</v>
      </c>
      <c r="M45" s="92">
        <v>15.042</v>
      </c>
      <c r="N45" s="92">
        <v>0.86699999999999999</v>
      </c>
      <c r="O45" s="92">
        <v>0</v>
      </c>
      <c r="P45" s="92">
        <v>15.042</v>
      </c>
      <c r="Q45" s="92">
        <v>7.923</v>
      </c>
      <c r="R45" s="92">
        <v>13.061</v>
      </c>
      <c r="S45" s="92">
        <v>0</v>
      </c>
      <c r="T45" s="92">
        <v>0</v>
      </c>
      <c r="U45" s="92">
        <v>0</v>
      </c>
      <c r="V45" s="92">
        <v>20.984000000000002</v>
      </c>
      <c r="W45" s="93">
        <v>172001</v>
      </c>
      <c r="X45" s="93">
        <v>13760</v>
      </c>
    </row>
    <row r="46" spans="1:24" s="89" customFormat="1" ht="15" x14ac:dyDescent="0.2">
      <c r="A46" s="90" t="s">
        <v>212</v>
      </c>
      <c r="B46" s="243">
        <v>20</v>
      </c>
      <c r="C46" s="90" t="s">
        <v>199</v>
      </c>
      <c r="D46" s="90" t="s">
        <v>215</v>
      </c>
      <c r="E46" s="90" t="s">
        <v>202</v>
      </c>
      <c r="F46" s="91">
        <v>0</v>
      </c>
      <c r="G46" s="91">
        <v>30</v>
      </c>
      <c r="H46" s="91">
        <v>60</v>
      </c>
      <c r="I46" s="91">
        <v>10</v>
      </c>
      <c r="J46" s="91">
        <v>0</v>
      </c>
      <c r="K46" s="92">
        <v>0</v>
      </c>
      <c r="L46" s="92">
        <v>9.2850000000000001</v>
      </c>
      <c r="M46" s="92">
        <v>18.57</v>
      </c>
      <c r="N46" s="92">
        <v>3.0950000000000002</v>
      </c>
      <c r="O46" s="92">
        <v>0</v>
      </c>
      <c r="P46" s="92">
        <v>9.2850000000000001</v>
      </c>
      <c r="Q46" s="92">
        <v>0</v>
      </c>
      <c r="R46" s="92">
        <v>9.2850000000000001</v>
      </c>
      <c r="S46" s="92">
        <v>0</v>
      </c>
      <c r="T46" s="92">
        <v>0</v>
      </c>
      <c r="U46" s="92">
        <v>0</v>
      </c>
      <c r="V46" s="92">
        <v>9.2850000000000001</v>
      </c>
      <c r="W46" s="93">
        <v>16557</v>
      </c>
      <c r="X46" s="93">
        <v>1325</v>
      </c>
    </row>
    <row r="47" spans="1:24" s="89" customFormat="1" ht="15" x14ac:dyDescent="0.2">
      <c r="A47" s="90" t="s">
        <v>212</v>
      </c>
      <c r="B47" s="243">
        <v>20</v>
      </c>
      <c r="C47" s="90" t="s">
        <v>199</v>
      </c>
      <c r="D47" s="90" t="s">
        <v>215</v>
      </c>
      <c r="E47" s="90" t="s">
        <v>203</v>
      </c>
      <c r="F47" s="91">
        <v>12.5</v>
      </c>
      <c r="G47" s="91">
        <v>75</v>
      </c>
      <c r="H47" s="91">
        <v>12.5</v>
      </c>
      <c r="I47" s="91">
        <v>0</v>
      </c>
      <c r="J47" s="91">
        <v>0</v>
      </c>
      <c r="K47" s="92">
        <v>3.8690000000000002</v>
      </c>
      <c r="L47" s="92">
        <v>23.212</v>
      </c>
      <c r="M47" s="92">
        <v>3.8690000000000002</v>
      </c>
      <c r="N47" s="92">
        <v>0</v>
      </c>
      <c r="O47" s="92">
        <v>0</v>
      </c>
      <c r="P47" s="92">
        <v>27.081</v>
      </c>
      <c r="Q47" s="92">
        <v>15.475</v>
      </c>
      <c r="R47" s="92">
        <v>23.212</v>
      </c>
      <c r="S47" s="92">
        <v>0</v>
      </c>
      <c r="T47" s="92">
        <v>0</v>
      </c>
      <c r="U47" s="92">
        <v>0</v>
      </c>
      <c r="V47" s="92">
        <v>38.688000000000002</v>
      </c>
      <c r="W47" s="93">
        <v>49967</v>
      </c>
      <c r="X47" s="93">
        <v>3997</v>
      </c>
    </row>
    <row r="48" spans="1:24" s="89" customFormat="1" ht="15" x14ac:dyDescent="0.2">
      <c r="A48" s="90" t="s">
        <v>212</v>
      </c>
      <c r="B48" s="243">
        <v>21</v>
      </c>
      <c r="C48" s="90" t="s">
        <v>199</v>
      </c>
      <c r="D48" s="90" t="s">
        <v>216</v>
      </c>
      <c r="E48" s="90" t="s">
        <v>201</v>
      </c>
      <c r="F48" s="91">
        <v>20.3</v>
      </c>
      <c r="G48" s="91">
        <v>39.200000000000003</v>
      </c>
      <c r="H48" s="91">
        <v>36.700000000000003</v>
      </c>
      <c r="I48" s="91">
        <v>3.8</v>
      </c>
      <c r="J48" s="91">
        <v>0</v>
      </c>
      <c r="K48" s="92">
        <v>4.8310000000000004</v>
      </c>
      <c r="L48" s="92">
        <v>9.33</v>
      </c>
      <c r="M48" s="92">
        <v>8.7349999999999994</v>
      </c>
      <c r="N48" s="92">
        <v>0.90400000000000003</v>
      </c>
      <c r="O48" s="92">
        <v>0</v>
      </c>
      <c r="P48" s="92">
        <v>14.161</v>
      </c>
      <c r="Q48" s="92">
        <v>19.326000000000001</v>
      </c>
      <c r="R48" s="92">
        <v>9.33</v>
      </c>
      <c r="S48" s="92">
        <v>0</v>
      </c>
      <c r="T48" s="92">
        <v>0</v>
      </c>
      <c r="U48" s="92">
        <v>0</v>
      </c>
      <c r="V48" s="92">
        <v>28.655000000000001</v>
      </c>
      <c r="W48" s="93">
        <v>234879</v>
      </c>
      <c r="X48" s="93">
        <v>18790</v>
      </c>
    </row>
    <row r="49" spans="1:24" s="89" customFormat="1" ht="15" x14ac:dyDescent="0.2">
      <c r="A49" s="90" t="s">
        <v>212</v>
      </c>
      <c r="B49" s="243">
        <v>21</v>
      </c>
      <c r="C49" s="90" t="s">
        <v>199</v>
      </c>
      <c r="D49" s="90" t="s">
        <v>216</v>
      </c>
      <c r="E49" s="90" t="s">
        <v>202</v>
      </c>
      <c r="F49" s="91">
        <v>26.7</v>
      </c>
      <c r="G49" s="91">
        <v>73.3</v>
      </c>
      <c r="H49" s="91">
        <v>0</v>
      </c>
      <c r="I49" s="91">
        <v>0</v>
      </c>
      <c r="J49" s="91">
        <v>0</v>
      </c>
      <c r="K49" s="92">
        <v>6.3550000000000004</v>
      </c>
      <c r="L49" s="92">
        <v>17.445</v>
      </c>
      <c r="M49" s="92">
        <v>0</v>
      </c>
      <c r="N49" s="92">
        <v>0</v>
      </c>
      <c r="O49" s="92">
        <v>0</v>
      </c>
      <c r="P49" s="92">
        <v>23.8</v>
      </c>
      <c r="Q49" s="92">
        <v>25.417999999999999</v>
      </c>
      <c r="R49" s="92">
        <v>17.445</v>
      </c>
      <c r="S49" s="92">
        <v>0</v>
      </c>
      <c r="T49" s="92">
        <v>0</v>
      </c>
      <c r="U49" s="92">
        <v>0</v>
      </c>
      <c r="V49" s="92">
        <v>42.863999999999997</v>
      </c>
      <c r="W49" s="93">
        <v>76435</v>
      </c>
      <c r="X49" s="93">
        <v>6115</v>
      </c>
    </row>
    <row r="50" spans="1:24" s="89" customFormat="1" ht="15" x14ac:dyDescent="0.2">
      <c r="A50" s="90" t="s">
        <v>212</v>
      </c>
      <c r="B50" s="243">
        <v>21</v>
      </c>
      <c r="C50" s="90" t="s">
        <v>199</v>
      </c>
      <c r="D50" s="90" t="s">
        <v>216</v>
      </c>
      <c r="E50" s="90" t="s">
        <v>203</v>
      </c>
      <c r="F50" s="91">
        <v>0</v>
      </c>
      <c r="G50" s="91">
        <v>37.5</v>
      </c>
      <c r="H50" s="91">
        <v>50</v>
      </c>
      <c r="I50" s="91">
        <v>12.5</v>
      </c>
      <c r="J50" s="91">
        <v>0</v>
      </c>
      <c r="K50" s="92">
        <v>0</v>
      </c>
      <c r="L50" s="92">
        <v>8.9250000000000007</v>
      </c>
      <c r="M50" s="92">
        <v>11.9</v>
      </c>
      <c r="N50" s="92">
        <v>2.9750000000000001</v>
      </c>
      <c r="O50" s="92">
        <v>0</v>
      </c>
      <c r="P50" s="92">
        <v>8.9250000000000007</v>
      </c>
      <c r="Q50" s="92">
        <v>0</v>
      </c>
      <c r="R50" s="92">
        <v>8.9250000000000007</v>
      </c>
      <c r="S50" s="92">
        <v>0</v>
      </c>
      <c r="T50" s="92">
        <v>0</v>
      </c>
      <c r="U50" s="92">
        <v>0</v>
      </c>
      <c r="V50" s="92">
        <v>8.9250000000000007</v>
      </c>
      <c r="W50" s="93">
        <v>11527</v>
      </c>
      <c r="X50" s="93">
        <v>922</v>
      </c>
    </row>
    <row r="51" spans="1:24" s="89" customFormat="1" ht="15" x14ac:dyDescent="0.2">
      <c r="A51" s="90" t="s">
        <v>212</v>
      </c>
      <c r="B51" s="243">
        <v>22</v>
      </c>
      <c r="C51" s="90" t="s">
        <v>199</v>
      </c>
      <c r="D51" s="90" t="s">
        <v>217</v>
      </c>
      <c r="E51" s="90" t="s">
        <v>201</v>
      </c>
      <c r="F51" s="91">
        <v>22.7</v>
      </c>
      <c r="G51" s="91">
        <v>36.4</v>
      </c>
      <c r="H51" s="91">
        <v>28.8</v>
      </c>
      <c r="I51" s="91">
        <v>10.6</v>
      </c>
      <c r="J51" s="91">
        <v>1.5</v>
      </c>
      <c r="K51" s="92">
        <v>3.6549999999999998</v>
      </c>
      <c r="L51" s="92">
        <v>5.86</v>
      </c>
      <c r="M51" s="92">
        <v>4.6369999999999996</v>
      </c>
      <c r="N51" s="92">
        <v>1.7070000000000001</v>
      </c>
      <c r="O51" s="92">
        <v>0.24199999999999999</v>
      </c>
      <c r="P51" s="92">
        <v>9.5150000000000006</v>
      </c>
      <c r="Q51" s="92">
        <v>14.619</v>
      </c>
      <c r="R51" s="92">
        <v>5.86</v>
      </c>
      <c r="S51" s="92">
        <v>0</v>
      </c>
      <c r="T51" s="92">
        <v>0</v>
      </c>
      <c r="U51" s="92">
        <v>0</v>
      </c>
      <c r="V51" s="92">
        <v>20.478999999999999</v>
      </c>
      <c r="W51" s="93">
        <v>167862</v>
      </c>
      <c r="X51" s="93">
        <v>13429</v>
      </c>
    </row>
    <row r="52" spans="1:24" s="89" customFormat="1" ht="15" x14ac:dyDescent="0.2">
      <c r="A52" s="90" t="s">
        <v>212</v>
      </c>
      <c r="B52" s="243">
        <v>22</v>
      </c>
      <c r="C52" s="90" t="s">
        <v>199</v>
      </c>
      <c r="D52" s="90" t="s">
        <v>217</v>
      </c>
      <c r="E52" s="90" t="s">
        <v>202</v>
      </c>
      <c r="F52" s="91">
        <v>46.7</v>
      </c>
      <c r="G52" s="91">
        <v>13.3</v>
      </c>
      <c r="H52" s="91">
        <v>40</v>
      </c>
      <c r="I52" s="91">
        <v>0</v>
      </c>
      <c r="J52" s="91">
        <v>0</v>
      </c>
      <c r="K52" s="92">
        <v>7.5190000000000001</v>
      </c>
      <c r="L52" s="92">
        <v>2.141</v>
      </c>
      <c r="M52" s="92">
        <v>6.44</v>
      </c>
      <c r="N52" s="92">
        <v>0</v>
      </c>
      <c r="O52" s="92">
        <v>0</v>
      </c>
      <c r="P52" s="92">
        <v>9.66</v>
      </c>
      <c r="Q52" s="92">
        <v>30.074999999999999</v>
      </c>
      <c r="R52" s="92">
        <v>2.141</v>
      </c>
      <c r="S52" s="92">
        <v>0</v>
      </c>
      <c r="T52" s="92">
        <v>0</v>
      </c>
      <c r="U52" s="92">
        <v>0</v>
      </c>
      <c r="V52" s="92">
        <v>32.216000000000001</v>
      </c>
      <c r="W52" s="93">
        <v>57448</v>
      </c>
      <c r="X52" s="93">
        <v>4596</v>
      </c>
    </row>
    <row r="53" spans="1:24" s="89" customFormat="1" ht="15" x14ac:dyDescent="0.2">
      <c r="A53" s="90" t="s">
        <v>212</v>
      </c>
      <c r="B53" s="243">
        <v>22</v>
      </c>
      <c r="C53" s="90" t="s">
        <v>199</v>
      </c>
      <c r="D53" s="90" t="s">
        <v>217</v>
      </c>
      <c r="E53" s="90" t="s">
        <v>203</v>
      </c>
      <c r="F53" s="91">
        <v>12.5</v>
      </c>
      <c r="G53" s="91">
        <v>87.5</v>
      </c>
      <c r="H53" s="91">
        <v>0</v>
      </c>
      <c r="I53" s="91">
        <v>0</v>
      </c>
      <c r="J53" s="91">
        <v>0</v>
      </c>
      <c r="K53" s="92">
        <v>2.0129999999999999</v>
      </c>
      <c r="L53" s="92">
        <v>14.087999999999999</v>
      </c>
      <c r="M53" s="92">
        <v>0</v>
      </c>
      <c r="N53" s="92">
        <v>0</v>
      </c>
      <c r="O53" s="92">
        <v>0</v>
      </c>
      <c r="P53" s="92">
        <v>16.100000000000001</v>
      </c>
      <c r="Q53" s="92">
        <v>8.0500000000000007</v>
      </c>
      <c r="R53" s="92">
        <v>14.087999999999999</v>
      </c>
      <c r="S53" s="92">
        <v>0</v>
      </c>
      <c r="T53" s="92">
        <v>0</v>
      </c>
      <c r="U53" s="92">
        <v>0</v>
      </c>
      <c r="V53" s="92">
        <v>22.138000000000002</v>
      </c>
      <c r="W53" s="93">
        <v>28592</v>
      </c>
      <c r="X53" s="93">
        <v>2287</v>
      </c>
    </row>
    <row r="54" spans="1:24" s="89" customFormat="1" ht="15" x14ac:dyDescent="0.2">
      <c r="A54" s="90" t="s">
        <v>212</v>
      </c>
      <c r="B54" s="243">
        <v>23</v>
      </c>
      <c r="C54" s="90" t="s">
        <v>199</v>
      </c>
      <c r="D54" s="90" t="s">
        <v>218</v>
      </c>
      <c r="E54" s="90" t="s">
        <v>201</v>
      </c>
      <c r="F54" s="91">
        <v>14.6</v>
      </c>
      <c r="G54" s="91">
        <v>47.9</v>
      </c>
      <c r="H54" s="91">
        <v>37.5</v>
      </c>
      <c r="I54" s="91">
        <v>0</v>
      </c>
      <c r="J54" s="91">
        <v>0</v>
      </c>
      <c r="K54" s="92">
        <v>1.752</v>
      </c>
      <c r="L54" s="92">
        <v>5.7480000000000002</v>
      </c>
      <c r="M54" s="92">
        <v>4.5</v>
      </c>
      <c r="N54" s="92">
        <v>0</v>
      </c>
      <c r="O54" s="92">
        <v>0</v>
      </c>
      <c r="P54" s="92">
        <v>7.5</v>
      </c>
      <c r="Q54" s="92">
        <v>7.008</v>
      </c>
      <c r="R54" s="92">
        <v>5.7480000000000002</v>
      </c>
      <c r="S54" s="92">
        <v>0</v>
      </c>
      <c r="T54" s="92">
        <v>0</v>
      </c>
      <c r="U54" s="92">
        <v>0</v>
      </c>
      <c r="V54" s="92">
        <v>12.756</v>
      </c>
      <c r="W54" s="93">
        <v>104557</v>
      </c>
      <c r="X54" s="93">
        <v>8365</v>
      </c>
    </row>
    <row r="55" spans="1:24" s="89" customFormat="1" ht="15" x14ac:dyDescent="0.2">
      <c r="A55" s="90" t="s">
        <v>212</v>
      </c>
      <c r="B55" s="243">
        <v>23</v>
      </c>
      <c r="C55" s="90" t="s">
        <v>199</v>
      </c>
      <c r="D55" s="90" t="s">
        <v>218</v>
      </c>
      <c r="E55" s="90" t="s">
        <v>202</v>
      </c>
      <c r="F55" s="91">
        <v>0</v>
      </c>
      <c r="G55" s="91">
        <v>80</v>
      </c>
      <c r="H55" s="91">
        <v>20</v>
      </c>
      <c r="I55" s="91">
        <v>0</v>
      </c>
      <c r="J55" s="91">
        <v>0</v>
      </c>
      <c r="K55" s="92">
        <v>0</v>
      </c>
      <c r="L55" s="92">
        <v>9.6</v>
      </c>
      <c r="M55" s="92">
        <v>2.4</v>
      </c>
      <c r="N55" s="92">
        <v>0</v>
      </c>
      <c r="O55" s="92">
        <v>0</v>
      </c>
      <c r="P55" s="92">
        <v>9.6</v>
      </c>
      <c r="Q55" s="92">
        <v>0</v>
      </c>
      <c r="R55" s="92">
        <v>9.6</v>
      </c>
      <c r="S55" s="92">
        <v>0</v>
      </c>
      <c r="T55" s="92">
        <v>0</v>
      </c>
      <c r="U55" s="92">
        <v>0</v>
      </c>
      <c r="V55" s="92">
        <v>9.6</v>
      </c>
      <c r="W55" s="93">
        <v>17119</v>
      </c>
      <c r="X55" s="93">
        <v>1369</v>
      </c>
    </row>
    <row r="56" spans="1:24" s="89" customFormat="1" ht="15" x14ac:dyDescent="0.2">
      <c r="A56" s="90" t="s">
        <v>212</v>
      </c>
      <c r="B56" s="243">
        <v>23</v>
      </c>
      <c r="C56" s="90" t="s">
        <v>199</v>
      </c>
      <c r="D56" s="90" t="s">
        <v>218</v>
      </c>
      <c r="E56" s="90" t="s">
        <v>203</v>
      </c>
      <c r="F56" s="91">
        <v>0</v>
      </c>
      <c r="G56" s="91">
        <v>25</v>
      </c>
      <c r="H56" s="91">
        <v>75</v>
      </c>
      <c r="I56" s="91">
        <v>0</v>
      </c>
      <c r="J56" s="91">
        <v>0</v>
      </c>
      <c r="K56" s="92">
        <v>0</v>
      </c>
      <c r="L56" s="92">
        <v>3</v>
      </c>
      <c r="M56" s="92">
        <v>9</v>
      </c>
      <c r="N56" s="92">
        <v>0</v>
      </c>
      <c r="O56" s="92">
        <v>0</v>
      </c>
      <c r="P56" s="92">
        <v>3</v>
      </c>
      <c r="Q56" s="92">
        <v>0</v>
      </c>
      <c r="R56" s="92">
        <v>3</v>
      </c>
      <c r="S56" s="92">
        <v>0</v>
      </c>
      <c r="T56" s="92">
        <v>0</v>
      </c>
      <c r="U56" s="92">
        <v>0</v>
      </c>
      <c r="V56" s="92">
        <v>3</v>
      </c>
      <c r="W56" s="93">
        <v>3875</v>
      </c>
      <c r="X56" s="93">
        <v>310</v>
      </c>
    </row>
    <row r="57" spans="1:24" s="89" customFormat="1" ht="15" x14ac:dyDescent="0.2">
      <c r="A57" s="90" t="s">
        <v>212</v>
      </c>
      <c r="B57" s="243">
        <v>24</v>
      </c>
      <c r="C57" s="90" t="s">
        <v>199</v>
      </c>
      <c r="D57" s="90" t="s">
        <v>219</v>
      </c>
      <c r="E57" s="90" t="s">
        <v>201</v>
      </c>
      <c r="F57" s="91">
        <v>14.7</v>
      </c>
      <c r="G57" s="91">
        <v>50</v>
      </c>
      <c r="H57" s="91">
        <v>35.299999999999997</v>
      </c>
      <c r="I57" s="91">
        <v>0</v>
      </c>
      <c r="J57" s="91">
        <v>0</v>
      </c>
      <c r="K57" s="92">
        <v>1.323</v>
      </c>
      <c r="L57" s="92">
        <v>4.5</v>
      </c>
      <c r="M57" s="92">
        <v>3.177</v>
      </c>
      <c r="N57" s="92">
        <v>0</v>
      </c>
      <c r="O57" s="92">
        <v>0</v>
      </c>
      <c r="P57" s="92">
        <v>5.8230000000000004</v>
      </c>
      <c r="Q57" s="92">
        <v>5.2919999999999998</v>
      </c>
      <c r="R57" s="92">
        <v>4.5</v>
      </c>
      <c r="S57" s="92">
        <v>0</v>
      </c>
      <c r="T57" s="92">
        <v>0</v>
      </c>
      <c r="U57" s="92">
        <v>0</v>
      </c>
      <c r="V57" s="92">
        <v>9.7919999999999998</v>
      </c>
      <c r="W57" s="93">
        <v>80262</v>
      </c>
      <c r="X57" s="93">
        <v>6421</v>
      </c>
    </row>
    <row r="58" spans="1:24" s="89" customFormat="1" ht="15" x14ac:dyDescent="0.2">
      <c r="A58" s="90" t="s">
        <v>212</v>
      </c>
      <c r="B58" s="243">
        <v>24</v>
      </c>
      <c r="C58" s="90" t="s">
        <v>199</v>
      </c>
      <c r="D58" s="90" t="s">
        <v>219</v>
      </c>
      <c r="E58" s="90" t="s">
        <v>202</v>
      </c>
      <c r="F58" s="91">
        <v>40</v>
      </c>
      <c r="G58" s="91">
        <v>0</v>
      </c>
      <c r="H58" s="91">
        <v>20</v>
      </c>
      <c r="I58" s="91">
        <v>40</v>
      </c>
      <c r="J58" s="91">
        <v>0</v>
      </c>
      <c r="K58" s="92">
        <v>3.6</v>
      </c>
      <c r="L58" s="92">
        <v>0</v>
      </c>
      <c r="M58" s="92">
        <v>1.8</v>
      </c>
      <c r="N58" s="92">
        <v>3.6</v>
      </c>
      <c r="O58" s="92">
        <v>0</v>
      </c>
      <c r="P58" s="92">
        <v>3.6</v>
      </c>
      <c r="Q58" s="92">
        <v>14.4</v>
      </c>
      <c r="R58" s="92">
        <v>0</v>
      </c>
      <c r="S58" s="92">
        <v>0</v>
      </c>
      <c r="T58" s="92">
        <v>0</v>
      </c>
      <c r="U58" s="92">
        <v>0</v>
      </c>
      <c r="V58" s="92">
        <v>14.4</v>
      </c>
      <c r="W58" s="93">
        <v>25678</v>
      </c>
      <c r="X58" s="93">
        <v>2054</v>
      </c>
    </row>
    <row r="59" spans="1:24" s="89" customFormat="1" ht="15" x14ac:dyDescent="0.2">
      <c r="A59" s="90" t="s">
        <v>212</v>
      </c>
      <c r="B59" s="243">
        <v>24</v>
      </c>
      <c r="C59" s="90" t="s">
        <v>199</v>
      </c>
      <c r="D59" s="90" t="s">
        <v>219</v>
      </c>
      <c r="E59" s="90" t="s">
        <v>203</v>
      </c>
      <c r="F59" s="91">
        <v>0</v>
      </c>
      <c r="G59" s="91">
        <v>12.5</v>
      </c>
      <c r="H59" s="91">
        <v>87.5</v>
      </c>
      <c r="I59" s="91">
        <v>0</v>
      </c>
      <c r="J59" s="91">
        <v>0</v>
      </c>
      <c r="K59" s="92">
        <v>0</v>
      </c>
      <c r="L59" s="92">
        <v>1.125</v>
      </c>
      <c r="M59" s="92">
        <v>7.875</v>
      </c>
      <c r="N59" s="92">
        <v>0</v>
      </c>
      <c r="O59" s="92">
        <v>0</v>
      </c>
      <c r="P59" s="92">
        <v>1.125</v>
      </c>
      <c r="Q59" s="92">
        <v>0</v>
      </c>
      <c r="R59" s="92">
        <v>1.125</v>
      </c>
      <c r="S59" s="92">
        <v>0</v>
      </c>
      <c r="T59" s="92">
        <v>0</v>
      </c>
      <c r="U59" s="92">
        <v>0</v>
      </c>
      <c r="V59" s="92">
        <v>1.125</v>
      </c>
      <c r="W59" s="93">
        <v>1453</v>
      </c>
      <c r="X59" s="93">
        <v>116</v>
      </c>
    </row>
    <row r="60" spans="1:24" s="89" customFormat="1" ht="15" x14ac:dyDescent="0.2">
      <c r="A60" s="90" t="s">
        <v>212</v>
      </c>
      <c r="B60" s="243">
        <v>25</v>
      </c>
      <c r="C60" s="90" t="s">
        <v>199</v>
      </c>
      <c r="D60" s="90" t="s">
        <v>220</v>
      </c>
      <c r="E60" s="90" t="s">
        <v>201</v>
      </c>
      <c r="F60" s="91">
        <v>19.7</v>
      </c>
      <c r="G60" s="91">
        <v>32.799999999999997</v>
      </c>
      <c r="H60" s="91">
        <v>36</v>
      </c>
      <c r="I60" s="91">
        <v>11.5</v>
      </c>
      <c r="J60" s="91">
        <v>0</v>
      </c>
      <c r="K60" s="92">
        <v>2.7970000000000002</v>
      </c>
      <c r="L60" s="92">
        <v>4.6580000000000004</v>
      </c>
      <c r="M60" s="92">
        <v>5.1120000000000001</v>
      </c>
      <c r="N60" s="92">
        <v>1.633</v>
      </c>
      <c r="O60" s="92">
        <v>0</v>
      </c>
      <c r="P60" s="92">
        <v>7.4550000000000001</v>
      </c>
      <c r="Q60" s="92">
        <v>11.19</v>
      </c>
      <c r="R60" s="92">
        <v>4.6580000000000004</v>
      </c>
      <c r="S60" s="92">
        <v>0</v>
      </c>
      <c r="T60" s="92">
        <v>0</v>
      </c>
      <c r="U60" s="92">
        <v>0</v>
      </c>
      <c r="V60" s="92">
        <v>15.847</v>
      </c>
      <c r="W60" s="93">
        <v>129895</v>
      </c>
      <c r="X60" s="93">
        <v>10392</v>
      </c>
    </row>
    <row r="61" spans="1:24" s="89" customFormat="1" ht="15" x14ac:dyDescent="0.2">
      <c r="A61" s="90" t="s">
        <v>212</v>
      </c>
      <c r="B61" s="243">
        <v>25</v>
      </c>
      <c r="C61" s="90" t="s">
        <v>199</v>
      </c>
      <c r="D61" s="90" t="s">
        <v>220</v>
      </c>
      <c r="E61" s="90" t="s">
        <v>202</v>
      </c>
      <c r="F61" s="91">
        <v>0</v>
      </c>
      <c r="G61" s="91">
        <v>90</v>
      </c>
      <c r="H61" s="91">
        <v>10</v>
      </c>
      <c r="I61" s="91">
        <v>0</v>
      </c>
      <c r="J61" s="91">
        <v>0</v>
      </c>
      <c r="K61" s="92">
        <v>0</v>
      </c>
      <c r="L61" s="92">
        <v>12.78</v>
      </c>
      <c r="M61" s="92">
        <v>1.42</v>
      </c>
      <c r="N61" s="92">
        <v>0</v>
      </c>
      <c r="O61" s="92">
        <v>0</v>
      </c>
      <c r="P61" s="92">
        <v>12.78</v>
      </c>
      <c r="Q61" s="92">
        <v>0</v>
      </c>
      <c r="R61" s="92">
        <v>12.78</v>
      </c>
      <c r="S61" s="92">
        <v>0</v>
      </c>
      <c r="T61" s="92">
        <v>0</v>
      </c>
      <c r="U61" s="92">
        <v>0</v>
      </c>
      <c r="V61" s="92">
        <v>12.78</v>
      </c>
      <c r="W61" s="93">
        <v>22789</v>
      </c>
      <c r="X61" s="93">
        <v>1823</v>
      </c>
    </row>
    <row r="62" spans="1:24" s="89" customFormat="1" ht="15" x14ac:dyDescent="0.2">
      <c r="A62" s="90" t="s">
        <v>212</v>
      </c>
      <c r="B62" s="243">
        <v>25</v>
      </c>
      <c r="C62" s="90" t="s">
        <v>199</v>
      </c>
      <c r="D62" s="90" t="s">
        <v>220</v>
      </c>
      <c r="E62" s="90" t="s">
        <v>203</v>
      </c>
      <c r="F62" s="91">
        <v>0</v>
      </c>
      <c r="G62" s="91">
        <v>50</v>
      </c>
      <c r="H62" s="91">
        <v>50</v>
      </c>
      <c r="I62" s="91">
        <v>0</v>
      </c>
      <c r="J62" s="91">
        <v>0</v>
      </c>
      <c r="K62" s="92">
        <v>0</v>
      </c>
      <c r="L62" s="92">
        <v>7.1</v>
      </c>
      <c r="M62" s="92">
        <v>7.1</v>
      </c>
      <c r="N62" s="92">
        <v>0</v>
      </c>
      <c r="O62" s="92">
        <v>0</v>
      </c>
      <c r="P62" s="92">
        <v>7.1</v>
      </c>
      <c r="Q62" s="92">
        <v>0</v>
      </c>
      <c r="R62" s="92">
        <v>7.1</v>
      </c>
      <c r="S62" s="92">
        <v>0</v>
      </c>
      <c r="T62" s="92">
        <v>0</v>
      </c>
      <c r="U62" s="92">
        <v>0</v>
      </c>
      <c r="V62" s="92">
        <v>7.1</v>
      </c>
      <c r="W62" s="93">
        <v>9170</v>
      </c>
      <c r="X62" s="93">
        <v>734</v>
      </c>
    </row>
    <row r="63" spans="1:24" s="89" customFormat="1" ht="30" x14ac:dyDescent="0.2">
      <c r="A63" s="90" t="s">
        <v>212</v>
      </c>
      <c r="B63" s="243">
        <v>26</v>
      </c>
      <c r="C63" s="90" t="s">
        <v>199</v>
      </c>
      <c r="D63" s="90" t="s">
        <v>221</v>
      </c>
      <c r="E63" s="90" t="s">
        <v>201</v>
      </c>
      <c r="F63" s="91">
        <v>26</v>
      </c>
      <c r="G63" s="91">
        <v>47.2</v>
      </c>
      <c r="H63" s="91">
        <v>21.1</v>
      </c>
      <c r="I63" s="91">
        <v>4.9000000000000004</v>
      </c>
      <c r="J63" s="91">
        <v>0.8</v>
      </c>
      <c r="K63" s="92">
        <v>7.5140000000000002</v>
      </c>
      <c r="L63" s="92">
        <v>13.641</v>
      </c>
      <c r="M63" s="92">
        <v>6.0979999999999999</v>
      </c>
      <c r="N63" s="92">
        <v>1.4159999999999999</v>
      </c>
      <c r="O63" s="92">
        <v>0.23100000000000001</v>
      </c>
      <c r="P63" s="92">
        <v>21.155000000000001</v>
      </c>
      <c r="Q63" s="92">
        <v>30.056000000000001</v>
      </c>
      <c r="R63" s="92">
        <v>13.641</v>
      </c>
      <c r="S63" s="92">
        <v>0</v>
      </c>
      <c r="T63" s="92">
        <v>0</v>
      </c>
      <c r="U63" s="92">
        <v>0</v>
      </c>
      <c r="V63" s="92">
        <v>43.697000000000003</v>
      </c>
      <c r="W63" s="93">
        <v>465622</v>
      </c>
      <c r="X63" s="93">
        <v>37250</v>
      </c>
    </row>
    <row r="64" spans="1:24" s="89" customFormat="1" ht="30" x14ac:dyDescent="0.2">
      <c r="A64" s="90" t="s">
        <v>212</v>
      </c>
      <c r="B64" s="243">
        <v>26</v>
      </c>
      <c r="C64" s="90" t="s">
        <v>199</v>
      </c>
      <c r="D64" s="90" t="s">
        <v>221</v>
      </c>
      <c r="E64" s="90" t="s">
        <v>202</v>
      </c>
      <c r="F64" s="91">
        <v>60</v>
      </c>
      <c r="G64" s="91">
        <v>40</v>
      </c>
      <c r="H64" s="91">
        <v>0</v>
      </c>
      <c r="I64" s="91">
        <v>0</v>
      </c>
      <c r="J64" s="91">
        <v>0</v>
      </c>
      <c r="K64" s="92">
        <v>17.34</v>
      </c>
      <c r="L64" s="92">
        <v>11.56</v>
      </c>
      <c r="M64" s="92">
        <v>0</v>
      </c>
      <c r="N64" s="92">
        <v>0</v>
      </c>
      <c r="O64" s="92">
        <v>0</v>
      </c>
      <c r="P64" s="92">
        <v>28.9</v>
      </c>
      <c r="Q64" s="92">
        <v>69.36</v>
      </c>
      <c r="R64" s="92">
        <v>11.56</v>
      </c>
      <c r="S64" s="92">
        <v>0</v>
      </c>
      <c r="T64" s="92">
        <v>0</v>
      </c>
      <c r="U64" s="92">
        <v>0</v>
      </c>
      <c r="V64" s="92">
        <v>80.92</v>
      </c>
      <c r="W64" s="93">
        <v>187586</v>
      </c>
      <c r="X64" s="93">
        <v>15007</v>
      </c>
    </row>
    <row r="65" spans="1:24" s="89" customFormat="1" ht="30" x14ac:dyDescent="0.2">
      <c r="A65" s="90" t="s">
        <v>212</v>
      </c>
      <c r="B65" s="243">
        <v>26</v>
      </c>
      <c r="C65" s="90" t="s">
        <v>199</v>
      </c>
      <c r="D65" s="90" t="s">
        <v>221</v>
      </c>
      <c r="E65" s="90" t="s">
        <v>203</v>
      </c>
      <c r="F65" s="91">
        <v>62.5</v>
      </c>
      <c r="G65" s="91">
        <v>37.5</v>
      </c>
      <c r="H65" s="91">
        <v>0</v>
      </c>
      <c r="I65" s="91">
        <v>0</v>
      </c>
      <c r="J65" s="91">
        <v>0</v>
      </c>
      <c r="K65" s="92">
        <v>18.062999999999999</v>
      </c>
      <c r="L65" s="92">
        <v>10.837999999999999</v>
      </c>
      <c r="M65" s="92">
        <v>0</v>
      </c>
      <c r="N65" s="92">
        <v>0</v>
      </c>
      <c r="O65" s="92">
        <v>0</v>
      </c>
      <c r="P65" s="92">
        <v>28.9</v>
      </c>
      <c r="Q65" s="92">
        <v>72.25</v>
      </c>
      <c r="R65" s="92">
        <v>10.837999999999999</v>
      </c>
      <c r="S65" s="92">
        <v>0</v>
      </c>
      <c r="T65" s="92">
        <v>0</v>
      </c>
      <c r="U65" s="92">
        <v>0</v>
      </c>
      <c r="V65" s="92">
        <v>83.087999999999994</v>
      </c>
      <c r="W65" s="93">
        <v>139506</v>
      </c>
      <c r="X65" s="93">
        <v>11160</v>
      </c>
    </row>
    <row r="66" spans="1:24" s="89" customFormat="1" ht="15" x14ac:dyDescent="0.2">
      <c r="A66" s="90" t="s">
        <v>222</v>
      </c>
      <c r="B66" s="243">
        <v>29</v>
      </c>
      <c r="C66" s="90" t="s">
        <v>199</v>
      </c>
      <c r="D66" s="90" t="s">
        <v>223</v>
      </c>
      <c r="E66" s="90" t="s">
        <v>201</v>
      </c>
      <c r="F66" s="91">
        <v>24.7</v>
      </c>
      <c r="G66" s="91">
        <v>40.9</v>
      </c>
      <c r="H66" s="91">
        <v>14</v>
      </c>
      <c r="I66" s="91">
        <v>11.8</v>
      </c>
      <c r="J66" s="91">
        <v>8.6</v>
      </c>
      <c r="K66" s="92">
        <v>5.718</v>
      </c>
      <c r="L66" s="92">
        <v>9.468</v>
      </c>
      <c r="M66" s="92">
        <v>3.2410000000000001</v>
      </c>
      <c r="N66" s="92">
        <v>2.7320000000000002</v>
      </c>
      <c r="O66" s="92">
        <v>1.9910000000000001</v>
      </c>
      <c r="P66" s="92">
        <v>15.186</v>
      </c>
      <c r="Q66" s="92">
        <v>22.872</v>
      </c>
      <c r="R66" s="92">
        <v>9.468</v>
      </c>
      <c r="S66" s="92">
        <v>0</v>
      </c>
      <c r="T66" s="92">
        <v>0</v>
      </c>
      <c r="U66" s="92">
        <v>0</v>
      </c>
      <c r="V66" s="92">
        <v>32.341000000000001</v>
      </c>
      <c r="W66" s="93">
        <v>248242</v>
      </c>
      <c r="X66" s="93">
        <v>19859</v>
      </c>
    </row>
    <row r="67" spans="1:24" s="89" customFormat="1" ht="15" x14ac:dyDescent="0.2">
      <c r="A67" s="90" t="s">
        <v>222</v>
      </c>
      <c r="B67" s="243">
        <v>29</v>
      </c>
      <c r="C67" s="90" t="s">
        <v>199</v>
      </c>
      <c r="D67" s="90" t="s">
        <v>223</v>
      </c>
      <c r="E67" s="90" t="s">
        <v>202</v>
      </c>
      <c r="F67" s="91">
        <v>0</v>
      </c>
      <c r="G67" s="91">
        <v>63.3</v>
      </c>
      <c r="H67" s="91">
        <v>10</v>
      </c>
      <c r="I67" s="91">
        <v>26.7</v>
      </c>
      <c r="J67" s="91">
        <v>0</v>
      </c>
      <c r="K67" s="92">
        <v>0</v>
      </c>
      <c r="L67" s="92">
        <v>14.654</v>
      </c>
      <c r="M67" s="92">
        <v>2.3149999999999999</v>
      </c>
      <c r="N67" s="92">
        <v>6.181</v>
      </c>
      <c r="O67" s="92">
        <v>0</v>
      </c>
      <c r="P67" s="92">
        <v>14.654</v>
      </c>
      <c r="Q67" s="92">
        <v>0</v>
      </c>
      <c r="R67" s="92">
        <v>14.654</v>
      </c>
      <c r="S67" s="92">
        <v>0</v>
      </c>
      <c r="T67" s="92">
        <v>0</v>
      </c>
      <c r="U67" s="92">
        <v>0</v>
      </c>
      <c r="V67" s="92">
        <v>14.654</v>
      </c>
      <c r="W67" s="93">
        <v>27529</v>
      </c>
      <c r="X67" s="93">
        <v>2202</v>
      </c>
    </row>
    <row r="68" spans="1:24" s="89" customFormat="1" ht="15" x14ac:dyDescent="0.2">
      <c r="A68" s="90" t="s">
        <v>222</v>
      </c>
      <c r="B68" s="243">
        <v>29</v>
      </c>
      <c r="C68" s="90" t="s">
        <v>199</v>
      </c>
      <c r="D68" s="90" t="s">
        <v>223</v>
      </c>
      <c r="E68" s="90" t="s">
        <v>203</v>
      </c>
      <c r="F68" s="91">
        <v>0</v>
      </c>
      <c r="G68" s="91">
        <v>60</v>
      </c>
      <c r="H68" s="91">
        <v>40</v>
      </c>
      <c r="I68" s="91">
        <v>0</v>
      </c>
      <c r="J68" s="91">
        <v>0</v>
      </c>
      <c r="K68" s="92">
        <v>0</v>
      </c>
      <c r="L68" s="92">
        <v>13.89</v>
      </c>
      <c r="M68" s="92">
        <v>9.26</v>
      </c>
      <c r="N68" s="92">
        <v>0</v>
      </c>
      <c r="O68" s="92">
        <v>0</v>
      </c>
      <c r="P68" s="92">
        <v>13.89</v>
      </c>
      <c r="Q68" s="92">
        <v>0</v>
      </c>
      <c r="R68" s="92">
        <v>13.89</v>
      </c>
      <c r="S68" s="92">
        <v>0</v>
      </c>
      <c r="T68" s="92">
        <v>0</v>
      </c>
      <c r="U68" s="92">
        <v>0</v>
      </c>
      <c r="V68" s="92">
        <v>13.89</v>
      </c>
      <c r="W68" s="93">
        <v>18155</v>
      </c>
      <c r="X68" s="93">
        <v>1452</v>
      </c>
    </row>
    <row r="69" spans="1:24" s="89" customFormat="1" ht="15" x14ac:dyDescent="0.2">
      <c r="A69" s="90" t="s">
        <v>222</v>
      </c>
      <c r="B69" s="243">
        <v>34</v>
      </c>
      <c r="C69" s="90" t="s">
        <v>199</v>
      </c>
      <c r="D69" s="90" t="s">
        <v>224</v>
      </c>
      <c r="E69" s="90" t="s">
        <v>201</v>
      </c>
      <c r="F69" s="91">
        <v>4.3</v>
      </c>
      <c r="G69" s="91">
        <v>44.6</v>
      </c>
      <c r="H69" s="91">
        <v>44.7</v>
      </c>
      <c r="I69" s="91">
        <v>6.4</v>
      </c>
      <c r="J69" s="91">
        <v>0</v>
      </c>
      <c r="K69" s="92">
        <v>0.55900000000000005</v>
      </c>
      <c r="L69" s="92">
        <v>5.798</v>
      </c>
      <c r="M69" s="92">
        <v>5.8109999999999999</v>
      </c>
      <c r="N69" s="92">
        <v>0.83199999999999996</v>
      </c>
      <c r="O69" s="92">
        <v>0</v>
      </c>
      <c r="P69" s="92">
        <v>6.3570000000000002</v>
      </c>
      <c r="Q69" s="92">
        <v>2.2360000000000002</v>
      </c>
      <c r="R69" s="92">
        <v>5.798</v>
      </c>
      <c r="S69" s="92">
        <v>0</v>
      </c>
      <c r="T69" s="92">
        <v>0</v>
      </c>
      <c r="U69" s="92">
        <v>0</v>
      </c>
      <c r="V69" s="92">
        <v>8.0340000000000007</v>
      </c>
      <c r="W69" s="93">
        <v>80168</v>
      </c>
      <c r="X69" s="93">
        <v>6413</v>
      </c>
    </row>
    <row r="70" spans="1:24" s="89" customFormat="1" ht="15" x14ac:dyDescent="0.2">
      <c r="A70" s="90" t="s">
        <v>222</v>
      </c>
      <c r="B70" s="243">
        <v>34</v>
      </c>
      <c r="C70" s="90" t="s">
        <v>199</v>
      </c>
      <c r="D70" s="90" t="s">
        <v>224</v>
      </c>
      <c r="E70" s="90" t="s">
        <v>202</v>
      </c>
      <c r="F70" s="91">
        <v>60</v>
      </c>
      <c r="G70" s="91">
        <v>40</v>
      </c>
      <c r="H70" s="91">
        <v>0</v>
      </c>
      <c r="I70" s="91">
        <v>0</v>
      </c>
      <c r="J70" s="91">
        <v>0</v>
      </c>
      <c r="K70" s="92">
        <v>7.8</v>
      </c>
      <c r="L70" s="92">
        <v>5.2</v>
      </c>
      <c r="M70" s="92">
        <v>0</v>
      </c>
      <c r="N70" s="92">
        <v>0</v>
      </c>
      <c r="O70" s="92">
        <v>0</v>
      </c>
      <c r="P70" s="92">
        <v>13</v>
      </c>
      <c r="Q70" s="92">
        <v>31.2</v>
      </c>
      <c r="R70" s="92">
        <v>5.2</v>
      </c>
      <c r="S70" s="92">
        <v>0</v>
      </c>
      <c r="T70" s="92">
        <v>0</v>
      </c>
      <c r="U70" s="92">
        <v>0</v>
      </c>
      <c r="V70" s="92">
        <v>36.4</v>
      </c>
      <c r="W70" s="93">
        <v>88897</v>
      </c>
      <c r="X70" s="93">
        <v>7112</v>
      </c>
    </row>
    <row r="71" spans="1:24" s="89" customFormat="1" ht="15" x14ac:dyDescent="0.2">
      <c r="A71" s="90" t="s">
        <v>222</v>
      </c>
      <c r="B71" s="243">
        <v>34</v>
      </c>
      <c r="C71" s="90" t="s">
        <v>199</v>
      </c>
      <c r="D71" s="90" t="s">
        <v>224</v>
      </c>
      <c r="E71" s="90" t="s">
        <v>203</v>
      </c>
      <c r="F71" s="91">
        <v>80</v>
      </c>
      <c r="G71" s="91">
        <v>20</v>
      </c>
      <c r="H71" s="91">
        <v>0</v>
      </c>
      <c r="I71" s="91">
        <v>0</v>
      </c>
      <c r="J71" s="91">
        <v>0</v>
      </c>
      <c r="K71" s="92">
        <v>10.4</v>
      </c>
      <c r="L71" s="92">
        <v>2.6</v>
      </c>
      <c r="M71" s="92">
        <v>0</v>
      </c>
      <c r="N71" s="92">
        <v>0</v>
      </c>
      <c r="O71" s="92">
        <v>0</v>
      </c>
      <c r="P71" s="92">
        <v>13</v>
      </c>
      <c r="Q71" s="92">
        <v>41.6</v>
      </c>
      <c r="R71" s="92">
        <v>2.6</v>
      </c>
      <c r="S71" s="92">
        <v>0</v>
      </c>
      <c r="T71" s="92">
        <v>0</v>
      </c>
      <c r="U71" s="92">
        <v>0</v>
      </c>
      <c r="V71" s="92">
        <v>44.2</v>
      </c>
      <c r="W71" s="93">
        <v>75104</v>
      </c>
      <c r="X71" s="93">
        <v>6008</v>
      </c>
    </row>
    <row r="72" spans="1:24" s="89" customFormat="1" ht="15" x14ac:dyDescent="0.2">
      <c r="A72" s="90" t="s">
        <v>222</v>
      </c>
      <c r="B72" s="243">
        <v>35</v>
      </c>
      <c r="C72" s="90" t="s">
        <v>199</v>
      </c>
      <c r="D72" s="90" t="s">
        <v>225</v>
      </c>
      <c r="E72" s="90" t="s">
        <v>201</v>
      </c>
      <c r="F72" s="91">
        <v>20</v>
      </c>
      <c r="G72" s="91">
        <v>32.299999999999997</v>
      </c>
      <c r="H72" s="91">
        <v>33.9</v>
      </c>
      <c r="I72" s="91">
        <v>9.1999999999999993</v>
      </c>
      <c r="J72" s="91">
        <v>4.5999999999999996</v>
      </c>
      <c r="K72" s="92">
        <v>3.67</v>
      </c>
      <c r="L72" s="92">
        <v>5.9269999999999996</v>
      </c>
      <c r="M72" s="92">
        <v>6.2210000000000001</v>
      </c>
      <c r="N72" s="92">
        <v>1.6879999999999999</v>
      </c>
      <c r="O72" s="92">
        <v>0.84399999999999997</v>
      </c>
      <c r="P72" s="92">
        <v>9.5969999999999995</v>
      </c>
      <c r="Q72" s="92">
        <v>14.68</v>
      </c>
      <c r="R72" s="92">
        <v>5.9269999999999996</v>
      </c>
      <c r="S72" s="92">
        <v>0</v>
      </c>
      <c r="T72" s="92">
        <v>0</v>
      </c>
      <c r="U72" s="92">
        <v>0</v>
      </c>
      <c r="V72" s="92">
        <v>20.606999999999999</v>
      </c>
      <c r="W72" s="93">
        <v>205630</v>
      </c>
      <c r="X72" s="93">
        <v>16450</v>
      </c>
    </row>
    <row r="73" spans="1:24" s="89" customFormat="1" ht="15" x14ac:dyDescent="0.2">
      <c r="A73" s="90" t="s">
        <v>222</v>
      </c>
      <c r="B73" s="243">
        <v>35</v>
      </c>
      <c r="C73" s="90" t="s">
        <v>199</v>
      </c>
      <c r="D73" s="90" t="s">
        <v>225</v>
      </c>
      <c r="E73" s="90" t="s">
        <v>202</v>
      </c>
      <c r="F73" s="91">
        <v>36.700000000000003</v>
      </c>
      <c r="G73" s="91">
        <v>36.6</v>
      </c>
      <c r="H73" s="91">
        <v>26.7</v>
      </c>
      <c r="I73" s="91">
        <v>0</v>
      </c>
      <c r="J73" s="91">
        <v>0</v>
      </c>
      <c r="K73" s="92">
        <v>6.734</v>
      </c>
      <c r="L73" s="92">
        <v>6.7160000000000002</v>
      </c>
      <c r="M73" s="92">
        <v>4.899</v>
      </c>
      <c r="N73" s="92">
        <v>0</v>
      </c>
      <c r="O73" s="92">
        <v>0</v>
      </c>
      <c r="P73" s="92">
        <v>13.451000000000001</v>
      </c>
      <c r="Q73" s="92">
        <v>26.937999999999999</v>
      </c>
      <c r="R73" s="92">
        <v>6.7160000000000002</v>
      </c>
      <c r="S73" s="92">
        <v>0</v>
      </c>
      <c r="T73" s="92">
        <v>0</v>
      </c>
      <c r="U73" s="92">
        <v>0</v>
      </c>
      <c r="V73" s="92">
        <v>33.654000000000003</v>
      </c>
      <c r="W73" s="93">
        <v>82190</v>
      </c>
      <c r="X73" s="93">
        <v>6575</v>
      </c>
    </row>
    <row r="74" spans="1:24" s="89" customFormat="1" ht="15" x14ac:dyDescent="0.2">
      <c r="A74" s="90" t="s">
        <v>222</v>
      </c>
      <c r="B74" s="243">
        <v>35</v>
      </c>
      <c r="C74" s="90" t="s">
        <v>199</v>
      </c>
      <c r="D74" s="90" t="s">
        <v>225</v>
      </c>
      <c r="E74" s="90" t="s">
        <v>203</v>
      </c>
      <c r="F74" s="91">
        <v>30</v>
      </c>
      <c r="G74" s="91">
        <v>60</v>
      </c>
      <c r="H74" s="91">
        <v>10</v>
      </c>
      <c r="I74" s="91">
        <v>0</v>
      </c>
      <c r="J74" s="91">
        <v>0</v>
      </c>
      <c r="K74" s="92">
        <v>5.5049999999999999</v>
      </c>
      <c r="L74" s="92">
        <v>11.01</v>
      </c>
      <c r="M74" s="92">
        <v>1.835</v>
      </c>
      <c r="N74" s="92">
        <v>0</v>
      </c>
      <c r="O74" s="92">
        <v>0</v>
      </c>
      <c r="P74" s="92">
        <v>16.515000000000001</v>
      </c>
      <c r="Q74" s="92">
        <v>22.02</v>
      </c>
      <c r="R74" s="92">
        <v>11.01</v>
      </c>
      <c r="S74" s="92">
        <v>0</v>
      </c>
      <c r="T74" s="92">
        <v>0</v>
      </c>
      <c r="U74" s="92">
        <v>0</v>
      </c>
      <c r="V74" s="92">
        <v>33.03</v>
      </c>
      <c r="W74" s="93">
        <v>56124</v>
      </c>
      <c r="X74" s="93">
        <v>4490</v>
      </c>
    </row>
    <row r="75" spans="1:24" s="89" customFormat="1" ht="30" x14ac:dyDescent="0.2">
      <c r="A75" s="90" t="s">
        <v>222</v>
      </c>
      <c r="B75" s="243">
        <v>36</v>
      </c>
      <c r="C75" s="90" t="s">
        <v>199</v>
      </c>
      <c r="D75" s="90" t="s">
        <v>226</v>
      </c>
      <c r="E75" s="90" t="s">
        <v>201</v>
      </c>
      <c r="F75" s="91">
        <v>19.100000000000001</v>
      </c>
      <c r="G75" s="91">
        <v>32.4</v>
      </c>
      <c r="H75" s="91">
        <v>25</v>
      </c>
      <c r="I75" s="91">
        <v>22</v>
      </c>
      <c r="J75" s="91">
        <v>1.5</v>
      </c>
      <c r="K75" s="92">
        <v>3.629</v>
      </c>
      <c r="L75" s="92">
        <v>6.1559999999999997</v>
      </c>
      <c r="M75" s="92">
        <v>4.75</v>
      </c>
      <c r="N75" s="92">
        <v>4.18</v>
      </c>
      <c r="O75" s="92">
        <v>0.28499999999999998</v>
      </c>
      <c r="P75" s="92">
        <v>9.7850000000000001</v>
      </c>
      <c r="Q75" s="92">
        <v>14.516</v>
      </c>
      <c r="R75" s="92">
        <v>6.1559999999999997</v>
      </c>
      <c r="S75" s="92">
        <v>0</v>
      </c>
      <c r="T75" s="92">
        <v>0</v>
      </c>
      <c r="U75" s="92">
        <v>0</v>
      </c>
      <c r="V75" s="92">
        <v>20.672000000000001</v>
      </c>
      <c r="W75" s="93">
        <v>158676</v>
      </c>
      <c r="X75" s="93">
        <v>12694</v>
      </c>
    </row>
    <row r="76" spans="1:24" s="89" customFormat="1" ht="30" x14ac:dyDescent="0.2">
      <c r="A76" s="90" t="s">
        <v>222</v>
      </c>
      <c r="B76" s="243">
        <v>36</v>
      </c>
      <c r="C76" s="90" t="s">
        <v>199</v>
      </c>
      <c r="D76" s="90" t="s">
        <v>226</v>
      </c>
      <c r="E76" s="90" t="s">
        <v>202</v>
      </c>
      <c r="F76" s="91">
        <v>0</v>
      </c>
      <c r="G76" s="91">
        <v>26.7</v>
      </c>
      <c r="H76" s="91">
        <v>46.6</v>
      </c>
      <c r="I76" s="91">
        <v>26.7</v>
      </c>
      <c r="J76" s="91">
        <v>0</v>
      </c>
      <c r="K76" s="92">
        <v>0</v>
      </c>
      <c r="L76" s="92">
        <v>5.0730000000000004</v>
      </c>
      <c r="M76" s="92">
        <v>8.8539999999999992</v>
      </c>
      <c r="N76" s="92">
        <v>5.0730000000000004</v>
      </c>
      <c r="O76" s="92">
        <v>0</v>
      </c>
      <c r="P76" s="92">
        <v>5.0730000000000004</v>
      </c>
      <c r="Q76" s="92">
        <v>0</v>
      </c>
      <c r="R76" s="92">
        <v>5.0730000000000004</v>
      </c>
      <c r="S76" s="92">
        <v>0</v>
      </c>
      <c r="T76" s="92">
        <v>0</v>
      </c>
      <c r="U76" s="92">
        <v>0</v>
      </c>
      <c r="V76" s="92">
        <v>5.0730000000000004</v>
      </c>
      <c r="W76" s="93">
        <v>9530</v>
      </c>
      <c r="X76" s="93">
        <v>762</v>
      </c>
    </row>
    <row r="77" spans="1:24" s="89" customFormat="1" ht="30" x14ac:dyDescent="0.2">
      <c r="A77" s="90" t="s">
        <v>222</v>
      </c>
      <c r="B77" s="243">
        <v>36</v>
      </c>
      <c r="C77" s="90" t="s">
        <v>199</v>
      </c>
      <c r="D77" s="90" t="s">
        <v>226</v>
      </c>
      <c r="E77" s="90" t="s">
        <v>203</v>
      </c>
      <c r="F77" s="91">
        <v>0</v>
      </c>
      <c r="G77" s="91">
        <v>40</v>
      </c>
      <c r="H77" s="91">
        <v>60</v>
      </c>
      <c r="I77" s="91">
        <v>0</v>
      </c>
      <c r="J77" s="91">
        <v>0</v>
      </c>
      <c r="K77" s="92">
        <v>0</v>
      </c>
      <c r="L77" s="92">
        <v>7.6</v>
      </c>
      <c r="M77" s="92">
        <v>11.4</v>
      </c>
      <c r="N77" s="92">
        <v>0</v>
      </c>
      <c r="O77" s="92">
        <v>0</v>
      </c>
      <c r="P77" s="92">
        <v>7.6</v>
      </c>
      <c r="Q77" s="92">
        <v>0</v>
      </c>
      <c r="R77" s="92">
        <v>7.6</v>
      </c>
      <c r="S77" s="92">
        <v>0</v>
      </c>
      <c r="T77" s="92">
        <v>0</v>
      </c>
      <c r="U77" s="92">
        <v>0</v>
      </c>
      <c r="V77" s="92">
        <v>7.6</v>
      </c>
      <c r="W77" s="93">
        <v>9934</v>
      </c>
      <c r="X77" s="93">
        <v>795</v>
      </c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68" customFormat="1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ht="15" x14ac:dyDescent="0.2">
      <c r="A151" s="95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ht="15" x14ac:dyDescent="0.2">
      <c r="A152" s="95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ht="15" x14ac:dyDescent="0.2">
      <c r="A153" s="95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ht="15" x14ac:dyDescent="0.2">
      <c r="A154" s="95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ht="15" x14ac:dyDescent="0.2">
      <c r="A155" s="95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ht="15" x14ac:dyDescent="0.2">
      <c r="A156" s="95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ht="15" x14ac:dyDescent="0.2">
      <c r="A157" s="95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ht="15" x14ac:dyDescent="0.2">
      <c r="A158" s="95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ht="15" x14ac:dyDescent="0.2">
      <c r="A159" s="95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ht="15" x14ac:dyDescent="0.2">
      <c r="A160" s="95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ht="15" x14ac:dyDescent="0.2">
      <c r="A161" s="95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ht="15" x14ac:dyDescent="0.2">
      <c r="A162" s="95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ht="15" x14ac:dyDescent="0.2">
      <c r="A163" s="95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ht="15" x14ac:dyDescent="0.2">
      <c r="A164" s="95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2"/>
      <c r="W167" s="93"/>
      <c r="X167" s="98"/>
    </row>
    <row r="168" spans="1:24" ht="15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2"/>
      <c r="W168" s="93"/>
      <c r="X168" s="98"/>
    </row>
    <row r="169" spans="1:24" ht="15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2"/>
      <c r="W169" s="93"/>
      <c r="X169" s="98"/>
    </row>
    <row r="170" spans="1:24" ht="15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2"/>
      <c r="W170" s="93"/>
      <c r="X170" s="98"/>
    </row>
    <row r="171" spans="1:24" ht="15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2"/>
      <c r="W171" s="93"/>
      <c r="X171" s="98"/>
    </row>
    <row r="172" spans="1:24" ht="15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2"/>
      <c r="W172" s="93"/>
      <c r="X172" s="98"/>
    </row>
    <row r="173" spans="1:24" ht="15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2"/>
      <c r="W173" s="93"/>
      <c r="X173" s="98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2"/>
      <c r="X27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78 P15:P78 J15:J78 J17:J279 P17:P279 V17:V279">
    <cfRule type="expression" dxfId="19" priority="13">
      <formula>IF($A15&lt;&gt;"",1,0)</formula>
    </cfRule>
  </conditionalFormatting>
  <conditionalFormatting sqref="A216:X27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7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78 P15:P78 V15:V78">
    <cfRule type="expression" dxfId="14" priority="10">
      <formula>IF($A15&lt;&gt;"",1,0)</formula>
    </cfRule>
  </conditionalFormatting>
  <conditionalFormatting sqref="A15:X78 A17:X27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79 P16:P79 J16:J79">
    <cfRule type="expression" dxfId="11" priority="5">
      <formula>IF($A16&lt;&gt;"",1,0)</formula>
    </cfRule>
  </conditionalFormatting>
  <conditionalFormatting sqref="A16:X7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79 P16:P79 V16:V79">
    <cfRule type="expression" dxfId="8" priority="2">
      <formula>IF($A16&lt;&gt;"",1,0)</formula>
    </cfRule>
  </conditionalFormatting>
  <conditionalFormatting sqref="A16:X7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Brunel University London</v>
      </c>
    </row>
    <row r="6" spans="1:8" ht="15.75" x14ac:dyDescent="0.25">
      <c r="A6" s="19" t="s">
        <v>56</v>
      </c>
      <c r="B6" s="240">
        <f>UKPRN</f>
        <v>10000961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1003000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1086000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1258000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1610000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1239250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1.08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1338390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246012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1868000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1873000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1249000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1058000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1512000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178170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Brunel University London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10000961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1237931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204</v>
      </c>
      <c r="E12" s="90"/>
      <c r="F12" s="90"/>
      <c r="G12" s="93">
        <v>13</v>
      </c>
      <c r="H12" s="93">
        <v>42</v>
      </c>
      <c r="I12" s="93">
        <v>40</v>
      </c>
      <c r="J12" s="93">
        <v>5</v>
      </c>
      <c r="K12" s="93">
        <v>0</v>
      </c>
      <c r="L12" s="135">
        <v>0.57894736842105299</v>
      </c>
      <c r="M12" s="135">
        <v>27.59</v>
      </c>
      <c r="N12" s="135">
        <v>27.601616842105301</v>
      </c>
      <c r="O12" s="93">
        <v>118786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205</v>
      </c>
      <c r="E13" s="90"/>
      <c r="F13" s="90"/>
      <c r="G13" s="93">
        <v>20</v>
      </c>
      <c r="H13" s="93">
        <v>39</v>
      </c>
      <c r="I13" s="93">
        <v>34</v>
      </c>
      <c r="J13" s="93">
        <v>7</v>
      </c>
      <c r="K13" s="93">
        <v>0</v>
      </c>
      <c r="L13" s="135">
        <v>0.63440860215053796</v>
      </c>
      <c r="M13" s="135">
        <v>10.130000000000001</v>
      </c>
      <c r="N13" s="135">
        <v>11.1050941935484</v>
      </c>
      <c r="O13" s="93">
        <v>47792</v>
      </c>
      <c r="P13" s="94"/>
    </row>
    <row r="14" spans="1:17" s="89" customFormat="1" ht="15" x14ac:dyDescent="0.2">
      <c r="A14" s="90" t="s">
        <v>206</v>
      </c>
      <c r="B14" s="243">
        <v>7</v>
      </c>
      <c r="C14" s="90" t="s">
        <v>199</v>
      </c>
      <c r="D14" s="90" t="s">
        <v>207</v>
      </c>
      <c r="E14" s="90"/>
      <c r="F14" s="90"/>
      <c r="G14" s="93">
        <v>19</v>
      </c>
      <c r="H14" s="93">
        <v>54</v>
      </c>
      <c r="I14" s="93">
        <v>23</v>
      </c>
      <c r="J14" s="93">
        <v>4</v>
      </c>
      <c r="K14" s="93">
        <v>0</v>
      </c>
      <c r="L14" s="135">
        <v>0.76041666666666696</v>
      </c>
      <c r="M14" s="135">
        <v>3.25</v>
      </c>
      <c r="N14" s="135">
        <v>4.2705000000000002</v>
      </c>
      <c r="O14" s="93">
        <v>18378</v>
      </c>
      <c r="P14" s="94"/>
    </row>
    <row r="15" spans="1:17" s="89" customFormat="1" ht="15" x14ac:dyDescent="0.2">
      <c r="A15" s="90" t="s">
        <v>206</v>
      </c>
      <c r="B15" s="243">
        <v>10</v>
      </c>
      <c r="C15" s="90" t="s">
        <v>199</v>
      </c>
      <c r="D15" s="90" t="s">
        <v>208</v>
      </c>
      <c r="E15" s="90"/>
      <c r="F15" s="90"/>
      <c r="G15" s="93">
        <v>11</v>
      </c>
      <c r="H15" s="93">
        <v>54</v>
      </c>
      <c r="I15" s="93">
        <v>30</v>
      </c>
      <c r="J15" s="93">
        <v>5</v>
      </c>
      <c r="K15" s="93">
        <v>0</v>
      </c>
      <c r="L15" s="135">
        <v>0.68421052631578905</v>
      </c>
      <c r="M15" s="135">
        <v>5.56</v>
      </c>
      <c r="N15" s="135">
        <v>6.5736757894736897</v>
      </c>
      <c r="O15" s="93">
        <v>28290</v>
      </c>
      <c r="P15" s="94"/>
    </row>
    <row r="16" spans="1:17" s="89" customFormat="1" ht="15" x14ac:dyDescent="0.2">
      <c r="A16" s="90" t="s">
        <v>206</v>
      </c>
      <c r="B16" s="243">
        <v>11</v>
      </c>
      <c r="C16" s="90" t="s">
        <v>199</v>
      </c>
      <c r="D16" s="90" t="s">
        <v>209</v>
      </c>
      <c r="E16" s="90"/>
      <c r="F16" s="90"/>
      <c r="G16" s="93">
        <v>17</v>
      </c>
      <c r="H16" s="93">
        <v>48</v>
      </c>
      <c r="I16" s="93">
        <v>27</v>
      </c>
      <c r="J16" s="93">
        <v>8</v>
      </c>
      <c r="K16" s="93">
        <v>0</v>
      </c>
      <c r="L16" s="135">
        <v>0.70652173913043503</v>
      </c>
      <c r="M16" s="135">
        <v>20.190000000000001</v>
      </c>
      <c r="N16" s="135">
        <v>24.649356521739101</v>
      </c>
      <c r="O16" s="93">
        <v>106081</v>
      </c>
      <c r="P16" s="94"/>
    </row>
    <row r="17" spans="1:16" s="89" customFormat="1" ht="30" x14ac:dyDescent="0.2">
      <c r="A17" s="90" t="s">
        <v>206</v>
      </c>
      <c r="B17" s="243">
        <v>12</v>
      </c>
      <c r="C17" s="90" t="s">
        <v>199</v>
      </c>
      <c r="D17" s="90" t="s">
        <v>210</v>
      </c>
      <c r="E17" s="90"/>
      <c r="F17" s="90"/>
      <c r="G17" s="93">
        <v>6</v>
      </c>
      <c r="H17" s="93">
        <v>63</v>
      </c>
      <c r="I17" s="93">
        <v>28</v>
      </c>
      <c r="J17" s="93">
        <v>3</v>
      </c>
      <c r="K17" s="93">
        <v>0</v>
      </c>
      <c r="L17" s="135">
        <v>0.71134020618556704</v>
      </c>
      <c r="M17" s="135">
        <v>50.35</v>
      </c>
      <c r="N17" s="135">
        <v>61.890012371133999</v>
      </c>
      <c r="O17" s="93">
        <v>266349</v>
      </c>
      <c r="P17" s="94"/>
    </row>
    <row r="18" spans="1:16" s="89" customFormat="1" ht="15" x14ac:dyDescent="0.2">
      <c r="A18" s="90" t="s">
        <v>206</v>
      </c>
      <c r="B18" s="243">
        <v>15</v>
      </c>
      <c r="C18" s="90" t="s">
        <v>199</v>
      </c>
      <c r="D18" s="90" t="s">
        <v>211</v>
      </c>
      <c r="E18" s="90"/>
      <c r="F18" s="90"/>
      <c r="G18" s="93">
        <v>11</v>
      </c>
      <c r="H18" s="93">
        <v>58</v>
      </c>
      <c r="I18" s="93">
        <v>24</v>
      </c>
      <c r="J18" s="93">
        <v>4</v>
      </c>
      <c r="K18" s="93">
        <v>3</v>
      </c>
      <c r="L18" s="135">
        <v>0.74193548387096797</v>
      </c>
      <c r="M18" s="135">
        <v>46.9</v>
      </c>
      <c r="N18" s="135">
        <v>60.128825806451601</v>
      </c>
      <c r="O18" s="93">
        <v>258770</v>
      </c>
      <c r="P18" s="94"/>
    </row>
    <row r="19" spans="1:16" s="89" customFormat="1" ht="15" x14ac:dyDescent="0.2">
      <c r="A19" s="90" t="s">
        <v>212</v>
      </c>
      <c r="B19" s="243">
        <v>18</v>
      </c>
      <c r="C19" s="90" t="s">
        <v>199</v>
      </c>
      <c r="D19" s="90" t="s">
        <v>213</v>
      </c>
      <c r="E19" s="90"/>
      <c r="F19" s="90"/>
      <c r="G19" s="93">
        <v>1</v>
      </c>
      <c r="H19" s="93">
        <v>30</v>
      </c>
      <c r="I19" s="93">
        <v>57</v>
      </c>
      <c r="J19" s="93">
        <v>12</v>
      </c>
      <c r="K19" s="93">
        <v>0</v>
      </c>
      <c r="L19" s="135">
        <v>0.35227272727272702</v>
      </c>
      <c r="M19" s="135">
        <v>3.58</v>
      </c>
      <c r="N19" s="135">
        <v>1.36202727272727</v>
      </c>
      <c r="O19" s="93">
        <v>5862</v>
      </c>
      <c r="P19" s="94"/>
    </row>
    <row r="20" spans="1:16" s="89" customFormat="1" ht="15" x14ac:dyDescent="0.2">
      <c r="A20" s="90" t="s">
        <v>212</v>
      </c>
      <c r="B20" s="243">
        <v>19</v>
      </c>
      <c r="C20" s="90" t="s">
        <v>199</v>
      </c>
      <c r="D20" s="90" t="s">
        <v>214</v>
      </c>
      <c r="E20" s="90"/>
      <c r="F20" s="90"/>
      <c r="G20" s="93">
        <v>12</v>
      </c>
      <c r="H20" s="93">
        <v>41</v>
      </c>
      <c r="I20" s="93">
        <v>36</v>
      </c>
      <c r="J20" s="93">
        <v>10</v>
      </c>
      <c r="K20" s="93">
        <v>1</v>
      </c>
      <c r="L20" s="135">
        <v>0.59550561797752799</v>
      </c>
      <c r="M20" s="135">
        <v>21.36</v>
      </c>
      <c r="N20" s="135">
        <v>13.7376</v>
      </c>
      <c r="O20" s="93">
        <v>59121</v>
      </c>
      <c r="P20" s="94"/>
    </row>
    <row r="21" spans="1:16" s="89" customFormat="1" ht="15" x14ac:dyDescent="0.2">
      <c r="A21" s="90" t="s">
        <v>212</v>
      </c>
      <c r="B21" s="243">
        <v>20</v>
      </c>
      <c r="C21" s="90" t="s">
        <v>199</v>
      </c>
      <c r="D21" s="90" t="s">
        <v>215</v>
      </c>
      <c r="E21" s="90"/>
      <c r="F21" s="90"/>
      <c r="G21" s="93">
        <v>6</v>
      </c>
      <c r="H21" s="93">
        <v>45</v>
      </c>
      <c r="I21" s="93">
        <v>45</v>
      </c>
      <c r="J21" s="93">
        <v>4</v>
      </c>
      <c r="K21" s="93">
        <v>0</v>
      </c>
      <c r="L21" s="135">
        <v>0.53125</v>
      </c>
      <c r="M21" s="135">
        <v>6.97</v>
      </c>
      <c r="N21" s="135">
        <v>3.9990375</v>
      </c>
      <c r="O21" s="93">
        <v>17210</v>
      </c>
      <c r="P21" s="94"/>
    </row>
    <row r="22" spans="1:16" s="89" customFormat="1" ht="15" x14ac:dyDescent="0.2">
      <c r="A22" s="90" t="s">
        <v>212</v>
      </c>
      <c r="B22" s="243">
        <v>21</v>
      </c>
      <c r="C22" s="90" t="s">
        <v>199</v>
      </c>
      <c r="D22" s="90" t="s">
        <v>216</v>
      </c>
      <c r="E22" s="90"/>
      <c r="F22" s="90"/>
      <c r="G22" s="93">
        <v>19</v>
      </c>
      <c r="H22" s="93">
        <v>45</v>
      </c>
      <c r="I22" s="93">
        <v>32</v>
      </c>
      <c r="J22" s="93">
        <v>4</v>
      </c>
      <c r="K22" s="93">
        <v>0</v>
      </c>
      <c r="L22" s="135">
        <v>0.66666666666666696</v>
      </c>
      <c r="M22" s="135">
        <v>6.23</v>
      </c>
      <c r="N22" s="135">
        <v>4.4855999999999998</v>
      </c>
      <c r="O22" s="93">
        <v>19304</v>
      </c>
      <c r="P22" s="94"/>
    </row>
    <row r="23" spans="1:16" s="89" customFormat="1" ht="15" x14ac:dyDescent="0.2">
      <c r="A23" s="90" t="s">
        <v>212</v>
      </c>
      <c r="B23" s="243">
        <v>22</v>
      </c>
      <c r="C23" s="90" t="s">
        <v>199</v>
      </c>
      <c r="D23" s="90" t="s">
        <v>217</v>
      </c>
      <c r="E23" s="90"/>
      <c r="F23" s="90"/>
      <c r="G23" s="93">
        <v>26</v>
      </c>
      <c r="H23" s="93">
        <v>39</v>
      </c>
      <c r="I23" s="93">
        <v>27</v>
      </c>
      <c r="J23" s="93">
        <v>7</v>
      </c>
      <c r="K23" s="93">
        <v>1</v>
      </c>
      <c r="L23" s="135">
        <v>0.70652173913043503</v>
      </c>
      <c r="M23" s="135">
        <v>4.34</v>
      </c>
      <c r="N23" s="135">
        <v>3.3116086956521702</v>
      </c>
      <c r="O23" s="93">
        <v>14252</v>
      </c>
      <c r="P23" s="94"/>
    </row>
    <row r="24" spans="1:16" s="89" customFormat="1" ht="15" x14ac:dyDescent="0.2">
      <c r="A24" s="90" t="s">
        <v>212</v>
      </c>
      <c r="B24" s="243">
        <v>23</v>
      </c>
      <c r="C24" s="90" t="s">
        <v>199</v>
      </c>
      <c r="D24" s="90" t="s">
        <v>218</v>
      </c>
      <c r="E24" s="90"/>
      <c r="F24" s="90"/>
      <c r="G24" s="93">
        <v>9</v>
      </c>
      <c r="H24" s="93">
        <v>51</v>
      </c>
      <c r="I24" s="93">
        <v>40</v>
      </c>
      <c r="J24" s="93">
        <v>0</v>
      </c>
      <c r="K24" s="93">
        <v>0</v>
      </c>
      <c r="L24" s="135">
        <v>0.6</v>
      </c>
      <c r="M24" s="135">
        <v>3.67</v>
      </c>
      <c r="N24" s="135">
        <v>2.3781599999999998</v>
      </c>
      <c r="O24" s="93">
        <v>10235</v>
      </c>
      <c r="P24" s="94"/>
    </row>
    <row r="25" spans="1:16" s="89" customFormat="1" ht="15" x14ac:dyDescent="0.2">
      <c r="A25" s="90" t="s">
        <v>212</v>
      </c>
      <c r="B25" s="243">
        <v>24</v>
      </c>
      <c r="C25" s="90" t="s">
        <v>199</v>
      </c>
      <c r="D25" s="90" t="s">
        <v>219</v>
      </c>
      <c r="E25" s="90"/>
      <c r="F25" s="90"/>
      <c r="G25" s="93">
        <v>18</v>
      </c>
      <c r="H25" s="93">
        <v>34</v>
      </c>
      <c r="I25" s="93">
        <v>40</v>
      </c>
      <c r="J25" s="93">
        <v>8</v>
      </c>
      <c r="K25" s="93">
        <v>0</v>
      </c>
      <c r="L25" s="135">
        <v>0.565217391304348</v>
      </c>
      <c r="M25" s="135">
        <v>4.9400000000000004</v>
      </c>
      <c r="N25" s="135">
        <v>3.0155478260869599</v>
      </c>
      <c r="O25" s="93">
        <v>12978</v>
      </c>
      <c r="P25" s="94"/>
    </row>
    <row r="26" spans="1:16" s="89" customFormat="1" ht="15" x14ac:dyDescent="0.2">
      <c r="A26" s="90" t="s">
        <v>212</v>
      </c>
      <c r="B26" s="243">
        <v>25</v>
      </c>
      <c r="C26" s="90" t="s">
        <v>199</v>
      </c>
      <c r="D26" s="90" t="s">
        <v>220</v>
      </c>
      <c r="E26" s="90"/>
      <c r="F26" s="90"/>
      <c r="G26" s="93">
        <v>13</v>
      </c>
      <c r="H26" s="93">
        <v>47</v>
      </c>
      <c r="I26" s="93">
        <v>33</v>
      </c>
      <c r="J26" s="93">
        <v>7</v>
      </c>
      <c r="K26" s="93">
        <v>0</v>
      </c>
      <c r="L26" s="135">
        <v>0.64516129032258096</v>
      </c>
      <c r="M26" s="135">
        <v>26.49</v>
      </c>
      <c r="N26" s="135">
        <v>18.4575483870968</v>
      </c>
      <c r="O26" s="93">
        <v>79434</v>
      </c>
      <c r="P26" s="94"/>
    </row>
    <row r="27" spans="1:16" s="89" customFormat="1" ht="15" x14ac:dyDescent="0.2">
      <c r="A27" s="90" t="s">
        <v>212</v>
      </c>
      <c r="B27" s="243">
        <v>26</v>
      </c>
      <c r="C27" s="90" t="s">
        <v>199</v>
      </c>
      <c r="D27" s="90" t="s">
        <v>221</v>
      </c>
      <c r="E27" s="90"/>
      <c r="F27" s="90"/>
      <c r="G27" s="93">
        <v>38</v>
      </c>
      <c r="H27" s="93">
        <v>45</v>
      </c>
      <c r="I27" s="93">
        <v>13</v>
      </c>
      <c r="J27" s="93">
        <v>3</v>
      </c>
      <c r="K27" s="93">
        <v>1</v>
      </c>
      <c r="L27" s="135">
        <v>0.86458333333333304</v>
      </c>
      <c r="M27" s="135">
        <v>12.34</v>
      </c>
      <c r="N27" s="135">
        <v>14.979217500000001</v>
      </c>
      <c r="O27" s="93">
        <v>64464</v>
      </c>
      <c r="P27" s="94"/>
    </row>
    <row r="28" spans="1:16" s="89" customFormat="1" ht="15" x14ac:dyDescent="0.2">
      <c r="A28" s="90" t="s">
        <v>222</v>
      </c>
      <c r="B28" s="243">
        <v>29</v>
      </c>
      <c r="C28" s="90" t="s">
        <v>199</v>
      </c>
      <c r="D28" s="90" t="s">
        <v>223</v>
      </c>
      <c r="E28" s="90"/>
      <c r="F28" s="90"/>
      <c r="G28" s="93">
        <v>16</v>
      </c>
      <c r="H28" s="93">
        <v>48</v>
      </c>
      <c r="I28" s="93">
        <v>17</v>
      </c>
      <c r="J28" s="93">
        <v>13</v>
      </c>
      <c r="K28" s="93">
        <v>6</v>
      </c>
      <c r="L28" s="135">
        <v>0.79012345679012297</v>
      </c>
      <c r="M28" s="135">
        <v>14.94</v>
      </c>
      <c r="N28" s="135">
        <v>12.748799999999999</v>
      </c>
      <c r="O28" s="93">
        <v>54866</v>
      </c>
      <c r="P28" s="94"/>
    </row>
    <row r="29" spans="1:16" s="89" customFormat="1" ht="15" x14ac:dyDescent="0.2">
      <c r="A29" s="90" t="s">
        <v>222</v>
      </c>
      <c r="B29" s="243">
        <v>34</v>
      </c>
      <c r="C29" s="90" t="s">
        <v>199</v>
      </c>
      <c r="D29" s="90" t="s">
        <v>224</v>
      </c>
      <c r="E29" s="90"/>
      <c r="F29" s="90"/>
      <c r="G29" s="93">
        <v>27</v>
      </c>
      <c r="H29" s="93">
        <v>40</v>
      </c>
      <c r="I29" s="93">
        <v>29</v>
      </c>
      <c r="J29" s="93">
        <v>4</v>
      </c>
      <c r="K29" s="93">
        <v>0</v>
      </c>
      <c r="L29" s="135">
        <v>0.69791666666666696</v>
      </c>
      <c r="M29" s="135">
        <v>6.4</v>
      </c>
      <c r="N29" s="135">
        <v>6.2712000000000003</v>
      </c>
      <c r="O29" s="93">
        <v>26989</v>
      </c>
      <c r="P29" s="94"/>
    </row>
    <row r="30" spans="1:16" s="89" customFormat="1" ht="15" x14ac:dyDescent="0.2">
      <c r="A30" s="90" t="s">
        <v>222</v>
      </c>
      <c r="B30" s="243">
        <v>35</v>
      </c>
      <c r="C30" s="90" t="s">
        <v>199</v>
      </c>
      <c r="D30" s="90" t="s">
        <v>225</v>
      </c>
      <c r="E30" s="90"/>
      <c r="F30" s="90"/>
      <c r="G30" s="93">
        <v>25</v>
      </c>
      <c r="H30" s="93">
        <v>37</v>
      </c>
      <c r="I30" s="93">
        <v>29</v>
      </c>
      <c r="J30" s="93">
        <v>6</v>
      </c>
      <c r="K30" s="93">
        <v>3</v>
      </c>
      <c r="L30" s="135">
        <v>0.68131868131868101</v>
      </c>
      <c r="M30" s="135">
        <v>3.31</v>
      </c>
      <c r="N30" s="135">
        <v>3.1662514285714298</v>
      </c>
      <c r="O30" s="93">
        <v>13626</v>
      </c>
      <c r="P30" s="94"/>
    </row>
    <row r="31" spans="1:16" s="89" customFormat="1" ht="30" x14ac:dyDescent="0.2">
      <c r="A31" s="90" t="s">
        <v>222</v>
      </c>
      <c r="B31" s="243">
        <v>36</v>
      </c>
      <c r="C31" s="90" t="s">
        <v>199</v>
      </c>
      <c r="D31" s="90" t="s">
        <v>226</v>
      </c>
      <c r="E31" s="90"/>
      <c r="F31" s="90"/>
      <c r="G31" s="93">
        <v>12</v>
      </c>
      <c r="H31" s="93">
        <v>33</v>
      </c>
      <c r="I31" s="93">
        <v>34</v>
      </c>
      <c r="J31" s="93">
        <v>20</v>
      </c>
      <c r="K31" s="93">
        <v>1</v>
      </c>
      <c r="L31" s="135">
        <v>0.569620253164557</v>
      </c>
      <c r="M31" s="135">
        <v>5.72</v>
      </c>
      <c r="N31" s="135">
        <v>3.5188860759493701</v>
      </c>
      <c r="O31" s="93">
        <v>15144</v>
      </c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35"/>
      <c r="M32" s="135"/>
      <c r="N32" s="135"/>
      <c r="O32" s="93"/>
      <c r="P32" s="94"/>
    </row>
    <row r="33" spans="1:16" s="89" customFormat="1" ht="15" x14ac:dyDescent="0.2">
      <c r="A33" s="136"/>
      <c r="B33" s="244"/>
      <c r="C33" s="136"/>
      <c r="D33" s="136"/>
      <c r="E33" s="136"/>
      <c r="F33" s="136"/>
      <c r="G33" s="137"/>
      <c r="H33" s="137"/>
      <c r="I33" s="137"/>
      <c r="J33" s="137"/>
      <c r="K33" s="137"/>
      <c r="L33" s="138"/>
      <c r="M33" s="139"/>
      <c r="N33" s="139"/>
      <c r="O33" s="137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68" customFormat="1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6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6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6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ht="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1"/>
      <c r="M126" s="142"/>
      <c r="N126" s="142"/>
      <c r="O126" s="98"/>
    </row>
    <row r="127" spans="1:15" ht="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1"/>
      <c r="M127" s="142"/>
      <c r="N127" s="142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s="86" customFormat="1" ht="15" x14ac:dyDescent="0.2">
      <c r="A243" s="145"/>
      <c r="B243" s="246"/>
      <c r="C243" s="145"/>
      <c r="D243" s="145"/>
      <c r="E243" s="145"/>
      <c r="F243" s="145"/>
      <c r="G243" s="146"/>
      <c r="H243" s="146"/>
      <c r="I243" s="146"/>
      <c r="J243" s="146"/>
      <c r="K243" s="146"/>
      <c r="L243" s="147"/>
      <c r="M243" s="147"/>
      <c r="N243" s="147"/>
      <c r="O243" s="146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2 K12:K142">
    <cfRule type="expression" dxfId="5" priority="2">
      <formula>IF($A12&lt;&gt;"",1,0)</formula>
    </cfRule>
  </conditionalFormatting>
  <conditionalFormatting sqref="E12:F142">
    <cfRule type="expression" dxfId="4" priority="1">
      <formula>IF(AND($A12&lt;&gt;"",$E12=""),1,0)</formula>
    </cfRule>
  </conditionalFormatting>
  <conditionalFormatting sqref="A222:O242">
    <cfRule type="expression" dxfId="3" priority="12">
      <formula>IF($A222&lt;&gt;"",1,0)</formula>
    </cfRule>
  </conditionalFormatting>
  <conditionalFormatting sqref="A12:O14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Brunel University London</v>
      </c>
      <c r="D5" s="21"/>
    </row>
    <row r="6" spans="1:15" ht="15.75" x14ac:dyDescent="0.25">
      <c r="B6" s="19" t="s">
        <v>56</v>
      </c>
      <c r="C6" s="240">
        <f>UKPRN</f>
        <v>10000961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2759000</v>
      </c>
      <c r="E10" s="168">
        <v>1713000</v>
      </c>
      <c r="F10" s="168">
        <v>1526000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417000</v>
      </c>
      <c r="E11" s="173">
        <v>386000</v>
      </c>
      <c r="F11" s="173">
        <v>385000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1507000</v>
      </c>
      <c r="E12" s="173">
        <v>2515000</v>
      </c>
      <c r="F12" s="173">
        <v>2695000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367000</v>
      </c>
      <c r="E13" s="173">
        <v>84000</v>
      </c>
      <c r="F13" s="173">
        <v>230000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10000</v>
      </c>
      <c r="E14" s="173">
        <v>10000</v>
      </c>
      <c r="F14" s="173">
        <v>45000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1960000</v>
      </c>
      <c r="E15" s="175">
        <v>2548000</v>
      </c>
      <c r="F15" s="175">
        <v>2844000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31000</v>
      </c>
      <c r="E16" s="182">
        <v>0</v>
      </c>
      <c r="F16" s="182">
        <v>37000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1609000</v>
      </c>
      <c r="E17" s="259">
        <v>2013000</v>
      </c>
      <c r="F17" s="259">
        <v>1533000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8660000</v>
      </c>
      <c r="E18" s="187">
        <v>9269000</v>
      </c>
      <c r="F18" s="187">
        <v>9295000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91602000</v>
      </c>
      <c r="G20" s="27" t="s">
        <v>113</v>
      </c>
      <c r="H20" s="27"/>
      <c r="K20" s="191" t="s">
        <v>143</v>
      </c>
      <c r="L20" s="192">
        <v>91602000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1290756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1290756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2021-10-04T13:23:30Z</dcterms:modified>
</cp:coreProperties>
</file>