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<sst xmlns="http://schemas.openxmlformats.org/spreadsheetml/2006/main" count="308" uniqueCount="209">
  <si>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</si>
  <si>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</si>
  <si>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</si>
  <si>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</si>
  <si>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</si>
  <si>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</si>
  <si>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</si>
  <si>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</si>
  <si>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</si>
  <si>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</si>
  <si>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</si>
  <si>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</si>
  <si>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</si>
  <si>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</si>
  <si>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</si>
  <si>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</si>
  <si>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</si>
  <si>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</si>
  <si>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</si>
  <si>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</si>
  <si>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</si>
  <si>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</si>
  <si>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</si>
  <si>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</si>
  <si>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</si>
  <si>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</si>
  <si>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</si>
  <si>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</si>
  <si>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</si>
  <si>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</si>
  <si>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</si>
  <si>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</si>
  <si>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</si>
  <si>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</si>
  <si>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</si>
  <si>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</si>
  <si>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</si>
  <si>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</si>
  <si>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</si>
  <si>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</si>
  <si>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</si>
  <si>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</si>
  <si>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</si>
  <si>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</si>
  <si>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</si>
  <si>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</si>
  <si>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</si>
  <si>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</si>
  <si>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</si>
  <si>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</si>
  <si>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</si>
  <si>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</si>
  <si>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</si>
  <si>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</si>
  <si>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</si>
  <si>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</si>
  <si>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</si>
  <si>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</si>
  <si>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</si>
  <si>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</si>
  <si>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</si>
  <si>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</si>
  <si>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</si>
  <si>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</si>
  <si>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</si>
  <si>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</si>
  <si>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</si>
  <si>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</si>
  <si>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</si>
  <si>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</si>
  <si>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</si>
  <si>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</si>
  <si>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</si>
  <si>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</si>
  <si>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</si>
  <si>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</si>
  <si>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</si>
  <si>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</si>
  <si>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</si>
  <si>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</si>
  <si>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</si>
  <si>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</si>
  <si>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</si>
  <si>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</si>
  <si>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</si>
  <si>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</si>
  <si>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</si>
  <si>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</si>
  <si>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</si>
  <si>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</si>
  <si>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</si>
  <si>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</si>
  <si>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</si>
  <si>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</si>
  <si>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</si>
  <si>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</si>
  <si>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</si>
  <si>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</si>
  <si>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</si>
  <si>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</si>
  <si>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</si>
  <si>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</si>
  <si>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</si>
  <si>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</si>
  <si>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</si>
  <si>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</si>
  <si>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</si>
  <si>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</si>
  <si>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</si>
  <si>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</si>
  <si>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</si>
  <si>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</si>
  <si>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</si>
  <si>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</si>
  <si>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</si>
  <si>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</si>
  <si>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</si>
  <si>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</si>
  <si>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</si>
  <si>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</si>
  <si>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</si>
  <si>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</si>
  <si>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</si>
  <si>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</si>
  <si>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</si>
  <si>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</si>
  <si>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</si>
  <si>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</si>
  <si>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</si>
  <si>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</si>
  <si>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</si>
  <si>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</si>
  <si>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</si>
  <si>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</si>
  <si>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</si>
  <si>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</si>
  <si>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</si>
  <si>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</si>
  <si>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</si>
  <si>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</si>
  <si>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</si>
  <si>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</si>
  <si>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</si>
  <si>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</si>
  <si>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</si>
  <si>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</si>
  <si>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</si>
  <si>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</si>
  <si>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</si>
  <si>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</si>
  <si>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</si>
  <si>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</si>
  <si>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</si>
  <si>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</si>
  <si>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</si>
  <si>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</si>
  <si>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</si>
  <si>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</si>
  <si>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</si>
  <si>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</si>
  <si>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</si>
  <si>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</si>
  <si>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</si>
  <si>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</si>
  <si>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</si>
  <si>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</si>
  <si>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</si>
  <si>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</si>
  <si>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</si>
  <si>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</si>
  <si>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</si>
  <si>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</si>
  <si>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</si>
  <si>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</si>
  <si>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</si>
  <si>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</si>
  <si>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</si>
  <si>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</si>
  <si>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</si>
  <si>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</si>
  <si>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</si>
  <si>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</si>
  <si>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</si>
  <si>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</si>
  <si>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</si>
  <si>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</si>
  <si>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</si>
  <si>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</si>
  <si>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</si>
  <si>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</si>
  <si>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</si>
  <si>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</si>
  <si>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</si>
  <si>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</si>
  <si>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</si>
  <si>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</si>
  <si>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</si>
  <si>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Institute of Cancer Research: Royal Cancer Hospital (The)</t>
  </si>
  <si>
    <t>A</t>
  </si>
  <si>
    <t>Z</t>
  </si>
  <si>
    <t>Clinical Medicine</t>
  </si>
  <si>
    <t>Output</t>
  </si>
  <si>
    <t>Impact</t>
  </si>
  <si>
    <t>Environment</t>
  </si>
  <si>
    <t>Biological Sciences</t>
  </si>
  <si>
    <t>Imperial College of Science, Technology and Medicine</t>
  </si>
  <si>
    <t>B</t>
  </si>
  <si>
    <t>Aeronautical, Mechanical, Chemical and Manufacturing Engineering</t>
  </si>
  <si>
    <t>General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</si>
</sst>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Institute of Cancer Research: Royal Cancer Hospital (The)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10003324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10003324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4103895</v>
      </c>
      <c r="J10" s="31" t="s">
        <v>73</v>
      </c>
    </row>
    <row r="11" spans="1:15" ht="15.75" x14ac:dyDescent="0.25">
      <c r="D11" s="32" t="s">
        <v>3</v>
      </c>
      <c r="E11" s="33"/>
      <c r="F11" s="33">
        <v>492467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4596362</v>
      </c>
      <c r="F12" s="39"/>
      <c r="G12" s="34"/>
      <c r="H12" s="35"/>
      <c r="J12" s="40"/>
      <c r="M12" s="40" t="s">
        <v>110</v>
      </c>
      <c r="N12" s="41">
        <v>4596362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8524127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1233135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863478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15217102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3720364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3720364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18937466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22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Institute of Cancer Research: Royal Cancer Hospital (The)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10003324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4103895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492467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29.2</v>
      </c>
      <c r="G15" s="91">
        <v>53.7</v>
      </c>
      <c r="H15" s="91">
        <v>15.4</v>
      </c>
      <c r="I15" s="91">
        <v>0.4</v>
      </c>
      <c r="J15" s="91">
        <v>1.3</v>
      </c>
      <c r="K15" s="92">
        <v>20.173999999999999</v>
      </c>
      <c r="L15" s="92">
        <v>37.100999999999999</v>
      </c>
      <c r="M15" s="92">
        <v>10.64</v>
      </c>
      <c r="N15" s="92">
        <v>0.27600000000000002</v>
      </c>
      <c r="O15" s="92">
        <v>0.89800000000000002</v>
      </c>
      <c r="P15" s="92">
        <v>57.276000000000003</v>
      </c>
      <c r="Q15" s="92">
        <v>80.697000000000003</v>
      </c>
      <c r="R15" s="92">
        <v>37.100999999999999</v>
      </c>
      <c r="S15" s="92">
        <v>0</v>
      </c>
      <c r="T15" s="92">
        <v>0</v>
      </c>
      <c r="U15" s="92">
        <v>0</v>
      </c>
      <c r="V15" s="92">
        <v>117.798</v>
      </c>
      <c r="W15" s="93">
        <v>1581339</v>
      </c>
      <c r="X15" s="93">
        <v>189761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90</v>
      </c>
      <c r="G16" s="91">
        <v>10</v>
      </c>
      <c r="H16" s="91">
        <v>0</v>
      </c>
      <c r="I16" s="91">
        <v>0</v>
      </c>
      <c r="J16" s="91">
        <v>0</v>
      </c>
      <c r="K16" s="92">
        <v>62.180999999999997</v>
      </c>
      <c r="L16" s="92">
        <v>6.9089999999999998</v>
      </c>
      <c r="M16" s="92">
        <v>0</v>
      </c>
      <c r="N16" s="92">
        <v>0</v>
      </c>
      <c r="O16" s="92">
        <v>0</v>
      </c>
      <c r="P16" s="92">
        <v>69.09</v>
      </c>
      <c r="Q16" s="92">
        <v>248.72399999999999</v>
      </c>
      <c r="R16" s="92">
        <v>6.9089999999999998</v>
      </c>
      <c r="S16" s="92">
        <v>0</v>
      </c>
      <c r="T16" s="92">
        <v>0</v>
      </c>
      <c r="U16" s="92">
        <v>0</v>
      </c>
      <c r="V16" s="92">
        <v>255.63300000000001</v>
      </c>
      <c r="W16" s="93">
        <v>604718</v>
      </c>
      <c r="X16" s="93">
        <v>72566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62.5</v>
      </c>
      <c r="G17" s="91">
        <v>37.5</v>
      </c>
      <c r="H17" s="91">
        <v>0</v>
      </c>
      <c r="I17" s="91">
        <v>0</v>
      </c>
      <c r="J17" s="91">
        <v>0</v>
      </c>
      <c r="K17" s="92">
        <v>43.180999999999997</v>
      </c>
      <c r="L17" s="92">
        <v>25.908999999999999</v>
      </c>
      <c r="M17" s="92">
        <v>0</v>
      </c>
      <c r="N17" s="92">
        <v>0</v>
      </c>
      <c r="O17" s="92">
        <v>0</v>
      </c>
      <c r="P17" s="92">
        <v>69.09</v>
      </c>
      <c r="Q17" s="92">
        <v>172.72499999999999</v>
      </c>
      <c r="R17" s="92">
        <v>25.908999999999999</v>
      </c>
      <c r="S17" s="92">
        <v>0</v>
      </c>
      <c r="T17" s="92">
        <v>0</v>
      </c>
      <c r="U17" s="92">
        <v>0</v>
      </c>
      <c r="V17" s="92">
        <v>198.63399999999999</v>
      </c>
      <c r="W17" s="93">
        <v>355967</v>
      </c>
      <c r="X17" s="93">
        <v>42716</v>
      </c>
    </row>
    <row r="18" spans="1:24" s="89" customFormat="1" ht="15" x14ac:dyDescent="0.2">
      <c r="A18" s="90" t="s">
        <v>198</v>
      </c>
      <c r="B18" s="243">
        <v>5</v>
      </c>
      <c r="C18" s="90" t="s">
        <v>199</v>
      </c>
      <c r="D18" s="90" t="s">
        <v>204</v>
      </c>
      <c r="E18" s="90" t="s">
        <v>201</v>
      </c>
      <c r="F18" s="91">
        <v>47.6</v>
      </c>
      <c r="G18" s="91">
        <v>48.5</v>
      </c>
      <c r="H18" s="91">
        <v>3.9</v>
      </c>
      <c r="I18" s="91">
        <v>0</v>
      </c>
      <c r="J18" s="91">
        <v>0</v>
      </c>
      <c r="K18" s="92">
        <v>16.184000000000001</v>
      </c>
      <c r="L18" s="92">
        <v>16.489999999999998</v>
      </c>
      <c r="M18" s="92">
        <v>1.3260000000000001</v>
      </c>
      <c r="N18" s="92">
        <v>0</v>
      </c>
      <c r="O18" s="92">
        <v>0</v>
      </c>
      <c r="P18" s="92">
        <v>32.673999999999999</v>
      </c>
      <c r="Q18" s="92">
        <v>64.736000000000004</v>
      </c>
      <c r="R18" s="92">
        <v>16.489999999999998</v>
      </c>
      <c r="S18" s="92">
        <v>0</v>
      </c>
      <c r="T18" s="92">
        <v>0</v>
      </c>
      <c r="U18" s="92">
        <v>0</v>
      </c>
      <c r="V18" s="92">
        <v>81.225999999999999</v>
      </c>
      <c r="W18" s="93">
        <v>1090386</v>
      </c>
      <c r="X18" s="93">
        <v>130846</v>
      </c>
    </row>
    <row r="19" spans="1:24" s="89" customFormat="1" ht="15" x14ac:dyDescent="0.2">
      <c r="A19" s="90" t="s">
        <v>198</v>
      </c>
      <c r="B19" s="243">
        <v>5</v>
      </c>
      <c r="C19" s="90" t="s">
        <v>199</v>
      </c>
      <c r="D19" s="90" t="s">
        <v>204</v>
      </c>
      <c r="E19" s="90" t="s">
        <v>202</v>
      </c>
      <c r="F19" s="91">
        <v>80</v>
      </c>
      <c r="G19" s="91">
        <v>20</v>
      </c>
      <c r="H19" s="91">
        <v>0</v>
      </c>
      <c r="I19" s="91">
        <v>0</v>
      </c>
      <c r="J19" s="91">
        <v>0</v>
      </c>
      <c r="K19" s="92">
        <v>27.2</v>
      </c>
      <c r="L19" s="92">
        <v>6.8</v>
      </c>
      <c r="M19" s="92">
        <v>0</v>
      </c>
      <c r="N19" s="92">
        <v>0</v>
      </c>
      <c r="O19" s="92">
        <v>0</v>
      </c>
      <c r="P19" s="92">
        <v>34</v>
      </c>
      <c r="Q19" s="92">
        <v>108.8</v>
      </c>
      <c r="R19" s="92">
        <v>6.8</v>
      </c>
      <c r="S19" s="92">
        <v>0</v>
      </c>
      <c r="T19" s="92">
        <v>0</v>
      </c>
      <c r="U19" s="92">
        <v>0</v>
      </c>
      <c r="V19" s="92">
        <v>115.6</v>
      </c>
      <c r="W19" s="93">
        <v>273460</v>
      </c>
      <c r="X19" s="93">
        <v>32815</v>
      </c>
    </row>
    <row r="20" spans="1:24" s="89" customFormat="1" ht="15" x14ac:dyDescent="0.2">
      <c r="A20" s="90" t="s">
        <v>198</v>
      </c>
      <c r="B20" s="243">
        <v>5</v>
      </c>
      <c r="C20" s="90" t="s">
        <v>199</v>
      </c>
      <c r="D20" s="90" t="s">
        <v>204</v>
      </c>
      <c r="E20" s="90" t="s">
        <v>203</v>
      </c>
      <c r="F20" s="91">
        <v>75</v>
      </c>
      <c r="G20" s="91">
        <v>25</v>
      </c>
      <c r="H20" s="91">
        <v>0</v>
      </c>
      <c r="I20" s="91">
        <v>0</v>
      </c>
      <c r="J20" s="91">
        <v>0</v>
      </c>
      <c r="K20" s="92">
        <v>25.5</v>
      </c>
      <c r="L20" s="92">
        <v>8.5</v>
      </c>
      <c r="M20" s="92">
        <v>0</v>
      </c>
      <c r="N20" s="92">
        <v>0</v>
      </c>
      <c r="O20" s="92">
        <v>0</v>
      </c>
      <c r="P20" s="92">
        <v>34</v>
      </c>
      <c r="Q20" s="92">
        <v>102</v>
      </c>
      <c r="R20" s="92">
        <v>8.5</v>
      </c>
      <c r="S20" s="92">
        <v>0</v>
      </c>
      <c r="T20" s="92">
        <v>0</v>
      </c>
      <c r="U20" s="92">
        <v>0</v>
      </c>
      <c r="V20" s="92">
        <v>110.5</v>
      </c>
      <c r="W20" s="93">
        <v>198025</v>
      </c>
      <c r="X20" s="93">
        <v>23763</v>
      </c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68" customFormat="1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ht="15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8"/>
    </row>
    <row r="115" spans="1:24" ht="15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8"/>
    </row>
    <row r="116" spans="1:24" ht="15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2"/>
      <c r="W116" s="93"/>
      <c r="X116" s="98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2"/>
      <c r="X222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21 P15:P21 J15:J21 J17:J222 P17:P222 V17:V222">
    <cfRule type="expression" dxfId="19" priority="13">
      <formula>IF($A15&lt;&gt;"",1,0)</formula>
    </cfRule>
  </conditionalFormatting>
  <conditionalFormatting sqref="A216:X222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21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21 P15:P21 V15:V21">
    <cfRule type="expression" dxfId="14" priority="10">
      <formula>IF($A15&lt;&gt;"",1,0)</formula>
    </cfRule>
  </conditionalFormatting>
  <conditionalFormatting sqref="A15:X21 A17:X221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22 P16:P22 J16:J22">
    <cfRule type="expression" dxfId="11" priority="5">
      <formula>IF($A16&lt;&gt;"",1,0)</formula>
    </cfRule>
  </conditionalFormatting>
  <conditionalFormatting sqref="A16:X22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22 P16:P22 V16:V22">
    <cfRule type="expression" dxfId="8" priority="2">
      <formula>IF($A16&lt;&gt;"",1,0)</formula>
    </cfRule>
  </conditionalFormatting>
  <conditionalFormatting sqref="A16:X22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Institute of Cancer Research: Royal Cancer Hospital (The)</v>
      </c>
    </row>
    <row r="6" spans="1:8" ht="15.75" x14ac:dyDescent="0.25">
      <c r="A6" s="19" t="s">
        <v>56</v>
      </c>
      <c r="B6" s="240">
        <f>UKPRN</f>
        <v>10003324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39434000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43454000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44024000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38710000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41405500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46374160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8524127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9440000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10523000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10536000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11360000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10464750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1233135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Institute of Cancer Research: Royal Cancer Hospital (The)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10003324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863478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46</v>
      </c>
      <c r="H12" s="93">
        <v>43</v>
      </c>
      <c r="I12" s="93">
        <v>10</v>
      </c>
      <c r="J12" s="93">
        <v>0</v>
      </c>
      <c r="K12" s="93">
        <v>1</v>
      </c>
      <c r="L12" s="135">
        <v>0.89898989898989901</v>
      </c>
      <c r="M12" s="135">
        <v>76.489999999999995</v>
      </c>
      <c r="N12" s="135">
        <v>123.224617373737</v>
      </c>
      <c r="O12" s="93">
        <v>530308</v>
      </c>
      <c r="P12" s="94"/>
    </row>
    <row r="13" spans="1:17" s="89" customFormat="1" ht="30" x14ac:dyDescent="0.2">
      <c r="A13" s="90" t="s">
        <v>198</v>
      </c>
      <c r="B13" s="243">
        <v>1</v>
      </c>
      <c r="C13" s="90" t="s">
        <v>199</v>
      </c>
      <c r="D13" s="90" t="s">
        <v>200</v>
      </c>
      <c r="E13" s="90">
        <v>10003270</v>
      </c>
      <c r="F13" s="90" t="s">
        <v>205</v>
      </c>
      <c r="G13" s="93">
        <v>48</v>
      </c>
      <c r="H13" s="93">
        <v>38</v>
      </c>
      <c r="I13" s="93">
        <v>13</v>
      </c>
      <c r="J13" s="93">
        <v>1</v>
      </c>
      <c r="K13" s="93">
        <v>0</v>
      </c>
      <c r="L13" s="135">
        <v>0.86868686868686895</v>
      </c>
      <c r="M13" s="135">
        <v>0.41</v>
      </c>
      <c r="N13" s="135">
        <v>0.63824161616161601</v>
      </c>
      <c r="O13" s="93">
        <v>2747</v>
      </c>
      <c r="P13" s="94"/>
    </row>
    <row r="14" spans="1:17" s="89" customFormat="1" ht="15" x14ac:dyDescent="0.2">
      <c r="A14" s="90" t="s">
        <v>198</v>
      </c>
      <c r="B14" s="243">
        <v>5</v>
      </c>
      <c r="C14" s="90" t="s">
        <v>199</v>
      </c>
      <c r="D14" s="90" t="s">
        <v>204</v>
      </c>
      <c r="E14" s="90"/>
      <c r="F14" s="90"/>
      <c r="G14" s="93">
        <v>58</v>
      </c>
      <c r="H14" s="93">
        <v>39</v>
      </c>
      <c r="I14" s="93">
        <v>3</v>
      </c>
      <c r="J14" s="93">
        <v>0</v>
      </c>
      <c r="K14" s="93">
        <v>0</v>
      </c>
      <c r="L14" s="135">
        <v>0.97</v>
      </c>
      <c r="M14" s="135">
        <v>42.44</v>
      </c>
      <c r="N14" s="135">
        <v>73.770905600000006</v>
      </c>
      <c r="O14" s="93">
        <v>317480</v>
      </c>
      <c r="P14" s="94"/>
    </row>
    <row r="15" spans="1:17" s="89" customFormat="1" ht="30" x14ac:dyDescent="0.2">
      <c r="A15" s="90" t="s">
        <v>198</v>
      </c>
      <c r="B15" s="243">
        <v>5</v>
      </c>
      <c r="C15" s="90" t="s">
        <v>199</v>
      </c>
      <c r="D15" s="90" t="s">
        <v>204</v>
      </c>
      <c r="E15" s="90">
        <v>10003270</v>
      </c>
      <c r="F15" s="90" t="s">
        <v>205</v>
      </c>
      <c r="G15" s="93">
        <v>51</v>
      </c>
      <c r="H15" s="93">
        <v>40</v>
      </c>
      <c r="I15" s="93">
        <v>8</v>
      </c>
      <c r="J15" s="93">
        <v>1</v>
      </c>
      <c r="K15" s="93">
        <v>0</v>
      </c>
      <c r="L15" s="135">
        <v>0.919191919191919</v>
      </c>
      <c r="M15" s="135">
        <v>0.82</v>
      </c>
      <c r="N15" s="135">
        <v>1.35069737373737</v>
      </c>
      <c r="O15" s="93">
        <v>5813</v>
      </c>
      <c r="P15" s="94"/>
    </row>
    <row r="16" spans="1:17" s="89" customFormat="1" ht="30" x14ac:dyDescent="0.2">
      <c r="A16" s="90" t="s">
        <v>206</v>
      </c>
      <c r="B16" s="243">
        <v>12</v>
      </c>
      <c r="C16" s="90" t="s">
        <v>199</v>
      </c>
      <c r="D16" s="90" t="s">
        <v>207</v>
      </c>
      <c r="E16" s="90">
        <v>10003270</v>
      </c>
      <c r="F16" s="90" t="s">
        <v>205</v>
      </c>
      <c r="G16" s="93">
        <v>46</v>
      </c>
      <c r="H16" s="93">
        <v>43</v>
      </c>
      <c r="I16" s="93">
        <v>10</v>
      </c>
      <c r="J16" s="93">
        <v>1</v>
      </c>
      <c r="K16" s="93">
        <v>0</v>
      </c>
      <c r="L16" s="135">
        <v>0.89898989898989901</v>
      </c>
      <c r="M16" s="135">
        <v>0.5</v>
      </c>
      <c r="N16" s="135">
        <v>0.80549494949495004</v>
      </c>
      <c r="O16" s="93">
        <v>3467</v>
      </c>
      <c r="P16" s="94"/>
    </row>
    <row r="17" spans="1:16" s="89" customFormat="1" ht="30" x14ac:dyDescent="0.2">
      <c r="A17" s="90" t="s">
        <v>206</v>
      </c>
      <c r="B17" s="243">
        <v>15</v>
      </c>
      <c r="C17" s="90" t="s">
        <v>199</v>
      </c>
      <c r="D17" s="90" t="s">
        <v>208</v>
      </c>
      <c r="E17" s="90">
        <v>10003270</v>
      </c>
      <c r="F17" s="90" t="s">
        <v>205</v>
      </c>
      <c r="G17" s="93">
        <v>44</v>
      </c>
      <c r="H17" s="93">
        <v>51</v>
      </c>
      <c r="I17" s="93">
        <v>5</v>
      </c>
      <c r="J17" s="93">
        <v>0</v>
      </c>
      <c r="K17" s="93">
        <v>0</v>
      </c>
      <c r="L17" s="135">
        <v>0.95</v>
      </c>
      <c r="M17" s="135">
        <v>0.5</v>
      </c>
      <c r="N17" s="135">
        <v>0.85119999999999996</v>
      </c>
      <c r="O17" s="93">
        <v>3663</v>
      </c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35"/>
      <c r="M18" s="135"/>
      <c r="N18" s="135"/>
      <c r="O18" s="93"/>
      <c r="P18" s="94"/>
    </row>
    <row r="19" spans="1:16" s="89" customFormat="1" ht="15" x14ac:dyDescent="0.2">
      <c r="A19" s="136"/>
      <c r="B19" s="244"/>
      <c r="C19" s="136"/>
      <c r="D19" s="136"/>
      <c r="E19" s="136"/>
      <c r="F19" s="136"/>
      <c r="G19" s="137"/>
      <c r="H19" s="137"/>
      <c r="I19" s="137"/>
      <c r="J19" s="137"/>
      <c r="K19" s="137"/>
      <c r="L19" s="138"/>
      <c r="M19" s="139"/>
      <c r="N19" s="139"/>
      <c r="O19" s="137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68" customFormat="1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s="86" customFormat="1" ht="15" x14ac:dyDescent="0.2">
      <c r="A229" s="145"/>
      <c r="B229" s="246"/>
      <c r="C229" s="145"/>
      <c r="D229" s="145"/>
      <c r="E229" s="145"/>
      <c r="F229" s="145"/>
      <c r="G229" s="146"/>
      <c r="H229" s="146"/>
      <c r="I229" s="146"/>
      <c r="J229" s="146"/>
      <c r="K229" s="146"/>
      <c r="L229" s="147"/>
      <c r="M229" s="147"/>
      <c r="N229" s="147"/>
      <c r="O229" s="146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8 K12:K128">
    <cfRule type="expression" dxfId="5" priority="2">
      <formula>IF($A12&lt;&gt;"",1,0)</formula>
    </cfRule>
  </conditionalFormatting>
  <conditionalFormatting sqref="E12:F128">
    <cfRule type="expression" dxfId="4" priority="1">
      <formula>IF(AND($A12&lt;&gt;"",$E12=""),1,0)</formula>
    </cfRule>
  </conditionalFormatting>
  <conditionalFormatting sqref="A222:O228">
    <cfRule type="expression" dxfId="3" priority="12">
      <formula>IF($A222&lt;&gt;"",1,0)</formula>
    </cfRule>
  </conditionalFormatting>
  <conditionalFormatting sqref="A12:O12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Institute of Cancer Research: Royal Cancer Hospital (The)</v>
      </c>
      <c r="D5" s="21"/>
    </row>
    <row r="6" spans="1:15" ht="15.75" x14ac:dyDescent="0.25">
      <c r="B6" s="19" t="s">
        <v>56</v>
      </c>
      <c r="C6" s="240">
        <f>UKPRN</f>
        <v>10003324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10793000</v>
      </c>
      <c r="E10" s="168">
        <v>10648000</v>
      </c>
      <c r="F10" s="168">
        <v>11359000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124000</v>
      </c>
      <c r="E11" s="173">
        <v>112000</v>
      </c>
      <c r="F11" s="173">
        <v>83000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0</v>
      </c>
      <c r="E12" s="173">
        <v>40000</v>
      </c>
      <c r="F12" s="173">
        <v>168000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27850000</v>
      </c>
      <c r="E14" s="173">
        <v>37754000</v>
      </c>
      <c r="F14" s="173">
        <v>28704000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2180000</v>
      </c>
      <c r="E15" s="175">
        <v>2608000</v>
      </c>
      <c r="F15" s="175">
        <v>3645000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86000</v>
      </c>
      <c r="E17" s="259">
        <v>93000</v>
      </c>
      <c r="F17" s="259">
        <v>80000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41033000</v>
      </c>
      <c r="E18" s="187">
        <v>51255000</v>
      </c>
      <c r="F18" s="187">
        <v>44039000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456026000</v>
      </c>
      <c r="G20" s="27" t="s">
        <v>113</v>
      </c>
      <c r="H20" s="27"/>
      <c r="K20" s="191" t="s">
        <v>143</v>
      </c>
      <c r="L20" s="192">
        <v>456026000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3720364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3720364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2021-10-04T13:23:41Z</dcterms:modified>
</cp:coreProperties>
</file>