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<sst xmlns="http://schemas.openxmlformats.org/spreadsheetml/2006/main" count="671" uniqueCount="231">
  <si>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</si>
  <si>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</si>
  <si>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</si>
  <si>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</si>
  <si>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</si>
  <si>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</si>
  <si>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</si>
  <si>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</si>
  <si>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</si>
  <si>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</si>
  <si>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</si>
  <si>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</si>
  <si>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</si>
  <si>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</si>
  <si>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</si>
  <si>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</si>
  <si>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</si>
  <si>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</si>
  <si>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</si>
  <si>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</si>
  <si>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</si>
  <si>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</si>
  <si>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</si>
  <si>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</si>
  <si>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</si>
  <si>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</si>
  <si>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</si>
  <si>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</si>
  <si>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</si>
  <si>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</si>
  <si>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</si>
  <si>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</si>
  <si>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</si>
  <si>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</si>
  <si>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</si>
  <si>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</si>
  <si>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</si>
  <si>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</si>
  <si>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</si>
  <si>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</si>
  <si>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</si>
  <si>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</si>
  <si>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</si>
  <si>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</si>
  <si>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</si>
  <si>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</si>
  <si>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</si>
  <si>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</si>
  <si>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</si>
  <si>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</si>
  <si>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</si>
  <si>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</si>
  <si>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</si>
  <si>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</si>
  <si>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</si>
  <si>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</si>
  <si>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</si>
  <si>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</si>
  <si>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</si>
  <si>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</si>
  <si>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</si>
  <si>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</si>
  <si>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</si>
  <si>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</si>
  <si>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</si>
  <si>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</si>
  <si>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</si>
  <si>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</si>
  <si>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</si>
  <si>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</si>
  <si>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</si>
  <si>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</si>
  <si>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</si>
  <si>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</si>
  <si>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</si>
  <si>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</si>
  <si>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</si>
  <si>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</si>
  <si>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</si>
  <si>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</si>
  <si>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</si>
  <si>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</si>
  <si>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</si>
  <si>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</si>
  <si>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</si>
  <si>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</si>
  <si>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</si>
  <si>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</si>
  <si>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</si>
  <si>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</si>
  <si>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</si>
  <si>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</si>
  <si>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</si>
  <si>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</si>
  <si>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</si>
  <si>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</si>
  <si>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</si>
  <si>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</si>
  <si>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</si>
  <si>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</si>
  <si>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</si>
  <si>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</si>
  <si>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</si>
  <si>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</si>
  <si>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</si>
  <si>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</si>
  <si>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</si>
  <si>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</si>
  <si>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</si>
  <si>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</si>
  <si>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</si>
  <si>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</si>
  <si>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</si>
  <si>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</si>
  <si>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</si>
  <si>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</si>
  <si>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</si>
  <si>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</si>
  <si>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</si>
  <si>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</si>
  <si>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</si>
  <si>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</si>
  <si>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</si>
  <si>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</si>
  <si>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</si>
  <si>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</si>
  <si>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</si>
  <si>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</si>
  <si>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</si>
  <si>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</si>
  <si>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</si>
  <si>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</si>
  <si>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</si>
  <si>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</si>
  <si>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</si>
  <si>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</si>
  <si>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</si>
  <si>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</si>
  <si>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</si>
  <si>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</si>
  <si>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</si>
  <si>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</si>
  <si>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</si>
  <si>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</si>
  <si>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</si>
  <si>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</si>
  <si>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</si>
  <si>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</si>
  <si>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</si>
  <si>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</si>
  <si>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</si>
  <si>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</si>
  <si>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</si>
  <si>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</si>
  <si>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</si>
  <si>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</si>
  <si>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</si>
  <si>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</si>
  <si>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</si>
  <si>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</si>
  <si>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</si>
  <si>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</si>
  <si>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</si>
  <si>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</si>
  <si>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</si>
  <si>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</si>
  <si>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</si>
  <si>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</si>
  <si>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</si>
  <si>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</si>
  <si>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</si>
  <si>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</si>
  <si>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</si>
  <si>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</si>
  <si>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</si>
  <si>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</si>
  <si>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</si>
  <si>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</si>
  <si>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</si>
  <si>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</si>
  <si>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</si>
  <si>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</si>
  <si>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</si>
  <si>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</si>
  <si>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</si>
  <si>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</si>
  <si>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</si>
  <si>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</si>
  <si>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</si>
  <si>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</si>
  <si>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</si>
  <si>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</si>
  <si>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</si>
  <si>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</si>
  <si>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</si>
  <si>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</si>
  <si>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</si>
  <si>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King's College London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</si>
  <si>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</si>
  <si>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</si>
  <si>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</si>
  <si>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</si>
  <si>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</si>
  <si>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</si>
  <si>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</si>
  <si>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Allied Health Professions, Dentistry, Nursing and Pharmacy</t>
  </si>
  <si>
    <t>B</t>
  </si>
  <si>
    <t>C</t>
  </si>
  <si>
    <t>Psychology, Psychiatry and Neuroscience</t>
  </si>
  <si>
    <t>Biological Sciences</t>
  </si>
  <si>
    <t>Physics</t>
  </si>
  <si>
    <t>Mathematical Sciences</t>
  </si>
  <si>
    <t>Computer Science and Informatics</t>
  </si>
  <si>
    <t>General Engineering</t>
  </si>
  <si>
    <t>Geography, Environmental Studies and Archaeology</t>
  </si>
  <si>
    <t>Business and Management Studies</t>
  </si>
  <si>
    <t>Law</t>
  </si>
  <si>
    <t>Politics and International Studies</t>
  </si>
  <si>
    <t>Sociology</t>
  </si>
  <si>
    <t>Education</t>
  </si>
  <si>
    <t>Sport and Exercise Sciences, Leisure and Tourism</t>
  </si>
  <si>
    <t>D</t>
  </si>
  <si>
    <t>Modern Languages and Linguistics</t>
  </si>
  <si>
    <t>English Language and Literature</t>
  </si>
  <si>
    <t>History</t>
  </si>
  <si>
    <t>Classics</t>
  </si>
  <si>
    <t>Philosophy</t>
  </si>
  <si>
    <t>Theology and Religious Studies</t>
  </si>
  <si>
    <t>Music, Drama, Dance and Performing Arts</t>
  </si>
  <si>
    <t>Communication, Cultural and Media Studies, Library and Information Management</t>
  </si>
  <si>
    <t>University College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</si>
</sst>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King's College London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10003645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10003645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41332642</v>
      </c>
      <c r="J10" s="31" t="s">
        <v>73</v>
      </c>
    </row>
    <row r="11" spans="1:15" ht="15.75" x14ac:dyDescent="0.25">
      <c r="D11" s="32" t="s">
        <v>3</v>
      </c>
      <c r="E11" s="33"/>
      <c r="F11" s="33">
        <v>4959915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46292557</v>
      </c>
      <c r="F12" s="39"/>
      <c r="G12" s="34"/>
      <c r="H12" s="35"/>
      <c r="J12" s="40"/>
      <c r="M12" s="40" t="s">
        <v>110</v>
      </c>
      <c r="N12" s="41">
        <v>46292557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10614062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2994581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10423364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70324564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4285000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500000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4785000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75109564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97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King's College London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10003645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41332642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4959915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</v>
      </c>
      <c r="C15" s="90" t="s">
        <v>199</v>
      </c>
      <c r="D15" s="90" t="s">
        <v>200</v>
      </c>
      <c r="E15" s="90" t="s">
        <v>201</v>
      </c>
      <c r="F15" s="91">
        <v>31.7</v>
      </c>
      <c r="G15" s="91">
        <v>57.5</v>
      </c>
      <c r="H15" s="91">
        <v>10</v>
      </c>
      <c r="I15" s="91">
        <v>0.4</v>
      </c>
      <c r="J15" s="91">
        <v>0.4</v>
      </c>
      <c r="K15" s="92">
        <v>43.244999999999997</v>
      </c>
      <c r="L15" s="92">
        <v>78.441000000000003</v>
      </c>
      <c r="M15" s="92">
        <v>13.641999999999999</v>
      </c>
      <c r="N15" s="92">
        <v>0.54600000000000004</v>
      </c>
      <c r="O15" s="92">
        <v>0.54600000000000004</v>
      </c>
      <c r="P15" s="92">
        <v>121.687</v>
      </c>
      <c r="Q15" s="92">
        <v>172.98099999999999</v>
      </c>
      <c r="R15" s="92">
        <v>78.441000000000003</v>
      </c>
      <c r="S15" s="92">
        <v>0</v>
      </c>
      <c r="T15" s="92">
        <v>0</v>
      </c>
      <c r="U15" s="92">
        <v>0</v>
      </c>
      <c r="V15" s="92">
        <v>251.422</v>
      </c>
      <c r="W15" s="93">
        <v>3375116</v>
      </c>
      <c r="X15" s="93">
        <v>405014</v>
      </c>
    </row>
    <row r="16" spans="1:25" s="89" customFormat="1" ht="15" x14ac:dyDescent="0.2">
      <c r="A16" s="90" t="s">
        <v>198</v>
      </c>
      <c r="B16" s="243">
        <v>1</v>
      </c>
      <c r="C16" s="90" t="s">
        <v>199</v>
      </c>
      <c r="D16" s="90" t="s">
        <v>200</v>
      </c>
      <c r="E16" s="90" t="s">
        <v>202</v>
      </c>
      <c r="F16" s="91">
        <v>70.7</v>
      </c>
      <c r="G16" s="91">
        <v>29.3</v>
      </c>
      <c r="H16" s="91">
        <v>0</v>
      </c>
      <c r="I16" s="91">
        <v>0</v>
      </c>
      <c r="J16" s="91">
        <v>0</v>
      </c>
      <c r="K16" s="92">
        <v>96.448999999999998</v>
      </c>
      <c r="L16" s="92">
        <v>39.970999999999997</v>
      </c>
      <c r="M16" s="92">
        <v>0</v>
      </c>
      <c r="N16" s="92">
        <v>0</v>
      </c>
      <c r="O16" s="92">
        <v>0</v>
      </c>
      <c r="P16" s="92">
        <v>136.41999999999999</v>
      </c>
      <c r="Q16" s="92">
        <v>385.79599999999999</v>
      </c>
      <c r="R16" s="92">
        <v>39.970999999999997</v>
      </c>
      <c r="S16" s="92">
        <v>0</v>
      </c>
      <c r="T16" s="92">
        <v>0</v>
      </c>
      <c r="U16" s="92">
        <v>0</v>
      </c>
      <c r="V16" s="92">
        <v>425.767</v>
      </c>
      <c r="W16" s="93">
        <v>1007182</v>
      </c>
      <c r="X16" s="93">
        <v>120862</v>
      </c>
    </row>
    <row r="17" spans="1:24" s="89" customFormat="1" ht="15" x14ac:dyDescent="0.2">
      <c r="A17" s="90" t="s">
        <v>198</v>
      </c>
      <c r="B17" s="243">
        <v>1</v>
      </c>
      <c r="C17" s="90" t="s">
        <v>199</v>
      </c>
      <c r="D17" s="90" t="s">
        <v>200</v>
      </c>
      <c r="E17" s="90" t="s">
        <v>203</v>
      </c>
      <c r="F17" s="91">
        <v>87.5</v>
      </c>
      <c r="G17" s="91">
        <v>12.5</v>
      </c>
      <c r="H17" s="91">
        <v>0</v>
      </c>
      <c r="I17" s="91">
        <v>0</v>
      </c>
      <c r="J17" s="91">
        <v>0</v>
      </c>
      <c r="K17" s="92">
        <v>119.367</v>
      </c>
      <c r="L17" s="92">
        <v>17.052</v>
      </c>
      <c r="M17" s="92">
        <v>0</v>
      </c>
      <c r="N17" s="92">
        <v>0</v>
      </c>
      <c r="O17" s="92">
        <v>0</v>
      </c>
      <c r="P17" s="92">
        <v>136.41999999999999</v>
      </c>
      <c r="Q17" s="92">
        <v>477.47</v>
      </c>
      <c r="R17" s="92">
        <v>17.052</v>
      </c>
      <c r="S17" s="92">
        <v>0</v>
      </c>
      <c r="T17" s="92">
        <v>0</v>
      </c>
      <c r="U17" s="92">
        <v>0</v>
      </c>
      <c r="V17" s="92">
        <v>494.52199999999999</v>
      </c>
      <c r="W17" s="93">
        <v>886223</v>
      </c>
      <c r="X17" s="93">
        <v>106347</v>
      </c>
    </row>
    <row r="18" spans="1:24" s="89" customFormat="1" ht="30" x14ac:dyDescent="0.2">
      <c r="A18" s="90" t="s">
        <v>198</v>
      </c>
      <c r="B18" s="243">
        <v>2</v>
      </c>
      <c r="C18" s="90" t="s">
        <v>199</v>
      </c>
      <c r="D18" s="90" t="s">
        <v>204</v>
      </c>
      <c r="E18" s="90" t="s">
        <v>201</v>
      </c>
      <c r="F18" s="91">
        <v>25.9</v>
      </c>
      <c r="G18" s="91">
        <v>51.9</v>
      </c>
      <c r="H18" s="91">
        <v>22.2</v>
      </c>
      <c r="I18" s="91">
        <v>0</v>
      </c>
      <c r="J18" s="91">
        <v>0</v>
      </c>
      <c r="K18" s="92">
        <v>6.0869999999999997</v>
      </c>
      <c r="L18" s="92">
        <v>12.196</v>
      </c>
      <c r="M18" s="92">
        <v>5.2169999999999996</v>
      </c>
      <c r="N18" s="92">
        <v>0</v>
      </c>
      <c r="O18" s="92">
        <v>0</v>
      </c>
      <c r="P18" s="92">
        <v>18.283000000000001</v>
      </c>
      <c r="Q18" s="92">
        <v>24.346</v>
      </c>
      <c r="R18" s="92">
        <v>12.196</v>
      </c>
      <c r="S18" s="92">
        <v>0</v>
      </c>
      <c r="T18" s="92">
        <v>0</v>
      </c>
      <c r="U18" s="92">
        <v>0</v>
      </c>
      <c r="V18" s="92">
        <v>36.542000000000002</v>
      </c>
      <c r="W18" s="93">
        <v>490550</v>
      </c>
      <c r="X18" s="93">
        <v>58866</v>
      </c>
    </row>
    <row r="19" spans="1:24" s="89" customFormat="1" ht="30" x14ac:dyDescent="0.2">
      <c r="A19" s="90" t="s">
        <v>198</v>
      </c>
      <c r="B19" s="243">
        <v>2</v>
      </c>
      <c r="C19" s="90" t="s">
        <v>199</v>
      </c>
      <c r="D19" s="90" t="s">
        <v>204</v>
      </c>
      <c r="E19" s="90" t="s">
        <v>202</v>
      </c>
      <c r="F19" s="91">
        <v>80</v>
      </c>
      <c r="G19" s="91">
        <v>20</v>
      </c>
      <c r="H19" s="91">
        <v>0</v>
      </c>
      <c r="I19" s="91">
        <v>0</v>
      </c>
      <c r="J19" s="91">
        <v>0</v>
      </c>
      <c r="K19" s="92">
        <v>18.8</v>
      </c>
      <c r="L19" s="92">
        <v>4.7</v>
      </c>
      <c r="M19" s="92">
        <v>0</v>
      </c>
      <c r="N19" s="92">
        <v>0</v>
      </c>
      <c r="O19" s="92">
        <v>0</v>
      </c>
      <c r="P19" s="92">
        <v>23.5</v>
      </c>
      <c r="Q19" s="92">
        <v>75.2</v>
      </c>
      <c r="R19" s="92">
        <v>4.7</v>
      </c>
      <c r="S19" s="92">
        <v>0</v>
      </c>
      <c r="T19" s="92">
        <v>0</v>
      </c>
      <c r="U19" s="92">
        <v>0</v>
      </c>
      <c r="V19" s="92">
        <v>79.900000000000006</v>
      </c>
      <c r="W19" s="93">
        <v>189009</v>
      </c>
      <c r="X19" s="93">
        <v>22681</v>
      </c>
    </row>
    <row r="20" spans="1:24" s="89" customFormat="1" ht="30" x14ac:dyDescent="0.2">
      <c r="A20" s="90" t="s">
        <v>198</v>
      </c>
      <c r="B20" s="243">
        <v>2</v>
      </c>
      <c r="C20" s="90" t="s">
        <v>199</v>
      </c>
      <c r="D20" s="90" t="s">
        <v>204</v>
      </c>
      <c r="E20" s="90" t="s">
        <v>203</v>
      </c>
      <c r="F20" s="91">
        <v>25</v>
      </c>
      <c r="G20" s="91">
        <v>75</v>
      </c>
      <c r="H20" s="91">
        <v>0</v>
      </c>
      <c r="I20" s="91">
        <v>0</v>
      </c>
      <c r="J20" s="91">
        <v>0</v>
      </c>
      <c r="K20" s="92">
        <v>5.875</v>
      </c>
      <c r="L20" s="92">
        <v>17.625</v>
      </c>
      <c r="M20" s="92">
        <v>0</v>
      </c>
      <c r="N20" s="92">
        <v>0</v>
      </c>
      <c r="O20" s="92">
        <v>0</v>
      </c>
      <c r="P20" s="92">
        <v>23.5</v>
      </c>
      <c r="Q20" s="92">
        <v>23.5</v>
      </c>
      <c r="R20" s="92">
        <v>17.625</v>
      </c>
      <c r="S20" s="92">
        <v>0</v>
      </c>
      <c r="T20" s="92">
        <v>0</v>
      </c>
      <c r="U20" s="92">
        <v>0</v>
      </c>
      <c r="V20" s="92">
        <v>41.125</v>
      </c>
      <c r="W20" s="93">
        <v>73699</v>
      </c>
      <c r="X20" s="93">
        <v>8844</v>
      </c>
    </row>
    <row r="21" spans="1:24" s="89" customFormat="1" ht="30" x14ac:dyDescent="0.2">
      <c r="A21" s="90" t="s">
        <v>198</v>
      </c>
      <c r="B21" s="243">
        <v>3</v>
      </c>
      <c r="C21" s="90" t="s">
        <v>198</v>
      </c>
      <c r="D21" s="90" t="s">
        <v>205</v>
      </c>
      <c r="E21" s="90" t="s">
        <v>201</v>
      </c>
      <c r="F21" s="91">
        <v>28.6</v>
      </c>
      <c r="G21" s="91">
        <v>58.8</v>
      </c>
      <c r="H21" s="91">
        <v>11.6</v>
      </c>
      <c r="I21" s="91">
        <v>1</v>
      </c>
      <c r="J21" s="91">
        <v>0</v>
      </c>
      <c r="K21" s="92">
        <v>15.144</v>
      </c>
      <c r="L21" s="92">
        <v>31.135000000000002</v>
      </c>
      <c r="M21" s="92">
        <v>6.1420000000000003</v>
      </c>
      <c r="N21" s="92">
        <v>0.53</v>
      </c>
      <c r="O21" s="92">
        <v>0</v>
      </c>
      <c r="P21" s="92">
        <v>46.277999999999999</v>
      </c>
      <c r="Q21" s="92">
        <v>60.575000000000003</v>
      </c>
      <c r="R21" s="92">
        <v>31.135000000000002</v>
      </c>
      <c r="S21" s="92">
        <v>0</v>
      </c>
      <c r="T21" s="92">
        <v>0</v>
      </c>
      <c r="U21" s="92">
        <v>0</v>
      </c>
      <c r="V21" s="92">
        <v>91.709000000000003</v>
      </c>
      <c r="W21" s="93">
        <v>1231117</v>
      </c>
      <c r="X21" s="93">
        <v>147734</v>
      </c>
    </row>
    <row r="22" spans="1:24" s="89" customFormat="1" ht="30" x14ac:dyDescent="0.2">
      <c r="A22" s="90" t="s">
        <v>198</v>
      </c>
      <c r="B22" s="243">
        <v>3</v>
      </c>
      <c r="C22" s="90" t="s">
        <v>198</v>
      </c>
      <c r="D22" s="90" t="s">
        <v>205</v>
      </c>
      <c r="E22" s="90" t="s">
        <v>202</v>
      </c>
      <c r="F22" s="91">
        <v>50</v>
      </c>
      <c r="G22" s="91">
        <v>43.3</v>
      </c>
      <c r="H22" s="91">
        <v>6.7</v>
      </c>
      <c r="I22" s="91">
        <v>0</v>
      </c>
      <c r="J22" s="91">
        <v>0</v>
      </c>
      <c r="K22" s="92">
        <v>26.475000000000001</v>
      </c>
      <c r="L22" s="92">
        <v>22.927</v>
      </c>
      <c r="M22" s="92">
        <v>3.548</v>
      </c>
      <c r="N22" s="92">
        <v>0</v>
      </c>
      <c r="O22" s="92">
        <v>0</v>
      </c>
      <c r="P22" s="92">
        <v>49.402000000000001</v>
      </c>
      <c r="Q22" s="92">
        <v>105.9</v>
      </c>
      <c r="R22" s="92">
        <v>22.927</v>
      </c>
      <c r="S22" s="92">
        <v>0</v>
      </c>
      <c r="T22" s="92">
        <v>0</v>
      </c>
      <c r="U22" s="92">
        <v>0</v>
      </c>
      <c r="V22" s="92">
        <v>128.827</v>
      </c>
      <c r="W22" s="93">
        <v>304750</v>
      </c>
      <c r="X22" s="93">
        <v>36570</v>
      </c>
    </row>
    <row r="23" spans="1:24" s="89" customFormat="1" ht="30" x14ac:dyDescent="0.2">
      <c r="A23" s="90" t="s">
        <v>198</v>
      </c>
      <c r="B23" s="243">
        <v>3</v>
      </c>
      <c r="C23" s="90" t="s">
        <v>198</v>
      </c>
      <c r="D23" s="90" t="s">
        <v>205</v>
      </c>
      <c r="E23" s="90" t="s">
        <v>203</v>
      </c>
      <c r="F23" s="91">
        <v>87.5</v>
      </c>
      <c r="G23" s="91">
        <v>12.5</v>
      </c>
      <c r="H23" s="91">
        <v>0</v>
      </c>
      <c r="I23" s="91">
        <v>0</v>
      </c>
      <c r="J23" s="91">
        <v>0</v>
      </c>
      <c r="K23" s="92">
        <v>46.331000000000003</v>
      </c>
      <c r="L23" s="92">
        <v>6.6189999999999998</v>
      </c>
      <c r="M23" s="92">
        <v>0</v>
      </c>
      <c r="N23" s="92">
        <v>0</v>
      </c>
      <c r="O23" s="92">
        <v>0</v>
      </c>
      <c r="P23" s="92">
        <v>52.95</v>
      </c>
      <c r="Q23" s="92">
        <v>185.32499999999999</v>
      </c>
      <c r="R23" s="92">
        <v>6.6189999999999998</v>
      </c>
      <c r="S23" s="92">
        <v>0</v>
      </c>
      <c r="T23" s="92">
        <v>0</v>
      </c>
      <c r="U23" s="92">
        <v>0</v>
      </c>
      <c r="V23" s="92">
        <v>191.94399999999999</v>
      </c>
      <c r="W23" s="93">
        <v>343978</v>
      </c>
      <c r="X23" s="93">
        <v>41277</v>
      </c>
    </row>
    <row r="24" spans="1:24" s="89" customFormat="1" ht="30" x14ac:dyDescent="0.2">
      <c r="A24" s="90" t="s">
        <v>198</v>
      </c>
      <c r="B24" s="243">
        <v>3</v>
      </c>
      <c r="C24" s="90" t="s">
        <v>206</v>
      </c>
      <c r="D24" s="90" t="s">
        <v>205</v>
      </c>
      <c r="E24" s="90" t="s">
        <v>201</v>
      </c>
      <c r="F24" s="91">
        <v>26</v>
      </c>
      <c r="G24" s="91">
        <v>60.7</v>
      </c>
      <c r="H24" s="91">
        <v>11.4</v>
      </c>
      <c r="I24" s="91">
        <v>0.2</v>
      </c>
      <c r="J24" s="91">
        <v>1.7</v>
      </c>
      <c r="K24" s="92">
        <v>24.422000000000001</v>
      </c>
      <c r="L24" s="92">
        <v>57.015999999999998</v>
      </c>
      <c r="M24" s="92">
        <v>10.708</v>
      </c>
      <c r="N24" s="92">
        <v>0.188</v>
      </c>
      <c r="O24" s="92">
        <v>1.597</v>
      </c>
      <c r="P24" s="92">
        <v>81.436999999999998</v>
      </c>
      <c r="Q24" s="92">
        <v>97.686999999999998</v>
      </c>
      <c r="R24" s="92">
        <v>57.015999999999998</v>
      </c>
      <c r="S24" s="92">
        <v>0</v>
      </c>
      <c r="T24" s="92">
        <v>0</v>
      </c>
      <c r="U24" s="92">
        <v>0</v>
      </c>
      <c r="V24" s="92">
        <v>154.703</v>
      </c>
      <c r="W24" s="93">
        <v>2076746</v>
      </c>
      <c r="X24" s="93">
        <v>249209</v>
      </c>
    </row>
    <row r="25" spans="1:24" s="89" customFormat="1" ht="30" x14ac:dyDescent="0.2">
      <c r="A25" s="90" t="s">
        <v>198</v>
      </c>
      <c r="B25" s="243">
        <v>3</v>
      </c>
      <c r="C25" s="90" t="s">
        <v>206</v>
      </c>
      <c r="D25" s="90" t="s">
        <v>205</v>
      </c>
      <c r="E25" s="90" t="s">
        <v>202</v>
      </c>
      <c r="F25" s="91">
        <v>58</v>
      </c>
      <c r="G25" s="91">
        <v>42</v>
      </c>
      <c r="H25" s="91">
        <v>0</v>
      </c>
      <c r="I25" s="91">
        <v>0</v>
      </c>
      <c r="J25" s="91">
        <v>0</v>
      </c>
      <c r="K25" s="92">
        <v>54.478999999999999</v>
      </c>
      <c r="L25" s="92">
        <v>39.451000000000001</v>
      </c>
      <c r="M25" s="92">
        <v>0</v>
      </c>
      <c r="N25" s="92">
        <v>0</v>
      </c>
      <c r="O25" s="92">
        <v>0</v>
      </c>
      <c r="P25" s="92">
        <v>93.93</v>
      </c>
      <c r="Q25" s="92">
        <v>217.91800000000001</v>
      </c>
      <c r="R25" s="92">
        <v>39.451000000000001</v>
      </c>
      <c r="S25" s="92">
        <v>0</v>
      </c>
      <c r="T25" s="92">
        <v>0</v>
      </c>
      <c r="U25" s="92">
        <v>0</v>
      </c>
      <c r="V25" s="92">
        <v>257.36799999999999</v>
      </c>
      <c r="W25" s="93">
        <v>608823</v>
      </c>
      <c r="X25" s="93">
        <v>73059</v>
      </c>
    </row>
    <row r="26" spans="1:24" s="89" customFormat="1" ht="30" x14ac:dyDescent="0.2">
      <c r="A26" s="90" t="s">
        <v>198</v>
      </c>
      <c r="B26" s="243">
        <v>3</v>
      </c>
      <c r="C26" s="90" t="s">
        <v>206</v>
      </c>
      <c r="D26" s="90" t="s">
        <v>205</v>
      </c>
      <c r="E26" s="90" t="s">
        <v>203</v>
      </c>
      <c r="F26" s="91">
        <v>87.5</v>
      </c>
      <c r="G26" s="91">
        <v>12.5</v>
      </c>
      <c r="H26" s="91">
        <v>0</v>
      </c>
      <c r="I26" s="91">
        <v>0</v>
      </c>
      <c r="J26" s="91">
        <v>0</v>
      </c>
      <c r="K26" s="92">
        <v>82.188999999999993</v>
      </c>
      <c r="L26" s="92">
        <v>11.741</v>
      </c>
      <c r="M26" s="92">
        <v>0</v>
      </c>
      <c r="N26" s="92">
        <v>0</v>
      </c>
      <c r="O26" s="92">
        <v>0</v>
      </c>
      <c r="P26" s="92">
        <v>93.93</v>
      </c>
      <c r="Q26" s="92">
        <v>328.755</v>
      </c>
      <c r="R26" s="92">
        <v>11.741</v>
      </c>
      <c r="S26" s="92">
        <v>0</v>
      </c>
      <c r="T26" s="92">
        <v>0</v>
      </c>
      <c r="U26" s="92">
        <v>0</v>
      </c>
      <c r="V26" s="92">
        <v>340.49599999999998</v>
      </c>
      <c r="W26" s="93">
        <v>610196</v>
      </c>
      <c r="X26" s="93">
        <v>73224</v>
      </c>
    </row>
    <row r="27" spans="1:24" s="89" customFormat="1" ht="30" x14ac:dyDescent="0.2">
      <c r="A27" s="90" t="s">
        <v>198</v>
      </c>
      <c r="B27" s="243">
        <v>3</v>
      </c>
      <c r="C27" s="90" t="s">
        <v>207</v>
      </c>
      <c r="D27" s="90" t="s">
        <v>205</v>
      </c>
      <c r="E27" s="90" t="s">
        <v>201</v>
      </c>
      <c r="F27" s="91">
        <v>26.1</v>
      </c>
      <c r="G27" s="91">
        <v>58.2</v>
      </c>
      <c r="H27" s="91">
        <v>15</v>
      </c>
      <c r="I27" s="91">
        <v>0</v>
      </c>
      <c r="J27" s="91">
        <v>0.7</v>
      </c>
      <c r="K27" s="92">
        <v>10.635999999999999</v>
      </c>
      <c r="L27" s="92">
        <v>23.716000000000001</v>
      </c>
      <c r="M27" s="92">
        <v>6.1120000000000001</v>
      </c>
      <c r="N27" s="92">
        <v>0</v>
      </c>
      <c r="O27" s="92">
        <v>0.28499999999999998</v>
      </c>
      <c r="P27" s="92">
        <v>34.351999999999997</v>
      </c>
      <c r="Q27" s="92">
        <v>42.542999999999999</v>
      </c>
      <c r="R27" s="92">
        <v>23.716000000000001</v>
      </c>
      <c r="S27" s="92">
        <v>0</v>
      </c>
      <c r="T27" s="92">
        <v>0</v>
      </c>
      <c r="U27" s="92">
        <v>0</v>
      </c>
      <c r="V27" s="92">
        <v>66.260000000000005</v>
      </c>
      <c r="W27" s="93">
        <v>889475</v>
      </c>
      <c r="X27" s="93">
        <v>106737</v>
      </c>
    </row>
    <row r="28" spans="1:24" s="89" customFormat="1" ht="30" x14ac:dyDescent="0.2">
      <c r="A28" s="90" t="s">
        <v>198</v>
      </c>
      <c r="B28" s="243">
        <v>3</v>
      </c>
      <c r="C28" s="90" t="s">
        <v>207</v>
      </c>
      <c r="D28" s="90" t="s">
        <v>205</v>
      </c>
      <c r="E28" s="90" t="s">
        <v>202</v>
      </c>
      <c r="F28" s="91">
        <v>84</v>
      </c>
      <c r="G28" s="91">
        <v>16</v>
      </c>
      <c r="H28" s="91">
        <v>0</v>
      </c>
      <c r="I28" s="91">
        <v>0</v>
      </c>
      <c r="J28" s="91">
        <v>0</v>
      </c>
      <c r="K28" s="92">
        <v>34.229999999999997</v>
      </c>
      <c r="L28" s="92">
        <v>6.52</v>
      </c>
      <c r="M28" s="92">
        <v>0</v>
      </c>
      <c r="N28" s="92">
        <v>0</v>
      </c>
      <c r="O28" s="92">
        <v>0</v>
      </c>
      <c r="P28" s="92">
        <v>40.75</v>
      </c>
      <c r="Q28" s="92">
        <v>136.91999999999999</v>
      </c>
      <c r="R28" s="92">
        <v>6.52</v>
      </c>
      <c r="S28" s="92">
        <v>0</v>
      </c>
      <c r="T28" s="92">
        <v>0</v>
      </c>
      <c r="U28" s="92">
        <v>0</v>
      </c>
      <c r="V28" s="92">
        <v>143.44</v>
      </c>
      <c r="W28" s="93">
        <v>339318</v>
      </c>
      <c r="X28" s="93">
        <v>40718</v>
      </c>
    </row>
    <row r="29" spans="1:24" s="89" customFormat="1" ht="30" x14ac:dyDescent="0.2">
      <c r="A29" s="90" t="s">
        <v>198</v>
      </c>
      <c r="B29" s="243">
        <v>3</v>
      </c>
      <c r="C29" s="90" t="s">
        <v>207</v>
      </c>
      <c r="D29" s="90" t="s">
        <v>205</v>
      </c>
      <c r="E29" s="90" t="s">
        <v>203</v>
      </c>
      <c r="F29" s="91">
        <v>62.5</v>
      </c>
      <c r="G29" s="91">
        <v>37.5</v>
      </c>
      <c r="H29" s="91">
        <v>0</v>
      </c>
      <c r="I29" s="91">
        <v>0</v>
      </c>
      <c r="J29" s="91">
        <v>0</v>
      </c>
      <c r="K29" s="92">
        <v>25.469000000000001</v>
      </c>
      <c r="L29" s="92">
        <v>15.281000000000001</v>
      </c>
      <c r="M29" s="92">
        <v>0</v>
      </c>
      <c r="N29" s="92">
        <v>0</v>
      </c>
      <c r="O29" s="92">
        <v>0</v>
      </c>
      <c r="P29" s="92">
        <v>40.75</v>
      </c>
      <c r="Q29" s="92">
        <v>101.875</v>
      </c>
      <c r="R29" s="92">
        <v>15.281000000000001</v>
      </c>
      <c r="S29" s="92">
        <v>0</v>
      </c>
      <c r="T29" s="92">
        <v>0</v>
      </c>
      <c r="U29" s="92">
        <v>0</v>
      </c>
      <c r="V29" s="92">
        <v>117.15600000000001</v>
      </c>
      <c r="W29" s="93">
        <v>209953</v>
      </c>
      <c r="X29" s="93">
        <v>25194</v>
      </c>
    </row>
    <row r="30" spans="1:24" s="89" customFormat="1" ht="15" x14ac:dyDescent="0.2">
      <c r="A30" s="90" t="s">
        <v>198</v>
      </c>
      <c r="B30" s="243">
        <v>4</v>
      </c>
      <c r="C30" s="90" t="s">
        <v>199</v>
      </c>
      <c r="D30" s="90" t="s">
        <v>208</v>
      </c>
      <c r="E30" s="90" t="s">
        <v>201</v>
      </c>
      <c r="F30" s="91">
        <v>24.8</v>
      </c>
      <c r="G30" s="91">
        <v>56.3</v>
      </c>
      <c r="H30" s="91">
        <v>17.2</v>
      </c>
      <c r="I30" s="91">
        <v>1.1000000000000001</v>
      </c>
      <c r="J30" s="91">
        <v>0.6</v>
      </c>
      <c r="K30" s="92">
        <v>59.241999999999997</v>
      </c>
      <c r="L30" s="92">
        <v>134.489</v>
      </c>
      <c r="M30" s="92">
        <v>41.087000000000003</v>
      </c>
      <c r="N30" s="92">
        <v>2.6280000000000001</v>
      </c>
      <c r="O30" s="92">
        <v>1.4330000000000001</v>
      </c>
      <c r="P30" s="92">
        <v>193.732</v>
      </c>
      <c r="Q30" s="92">
        <v>236.96899999999999</v>
      </c>
      <c r="R30" s="92">
        <v>134.489</v>
      </c>
      <c r="S30" s="92">
        <v>0</v>
      </c>
      <c r="T30" s="92">
        <v>0</v>
      </c>
      <c r="U30" s="92">
        <v>0</v>
      </c>
      <c r="V30" s="92">
        <v>371.45800000000003</v>
      </c>
      <c r="W30" s="93">
        <v>4986497</v>
      </c>
      <c r="X30" s="93">
        <v>598380</v>
      </c>
    </row>
    <row r="31" spans="1:24" s="89" customFormat="1" ht="15" x14ac:dyDescent="0.2">
      <c r="A31" s="90" t="s">
        <v>198</v>
      </c>
      <c r="B31" s="243">
        <v>4</v>
      </c>
      <c r="C31" s="90" t="s">
        <v>199</v>
      </c>
      <c r="D31" s="90" t="s">
        <v>208</v>
      </c>
      <c r="E31" s="90" t="s">
        <v>202</v>
      </c>
      <c r="F31" s="91">
        <v>77.599999999999994</v>
      </c>
      <c r="G31" s="91">
        <v>22.4</v>
      </c>
      <c r="H31" s="91">
        <v>0</v>
      </c>
      <c r="I31" s="91">
        <v>0</v>
      </c>
      <c r="J31" s="91">
        <v>0</v>
      </c>
      <c r="K31" s="92">
        <v>185.37100000000001</v>
      </c>
      <c r="L31" s="92">
        <v>53.509</v>
      </c>
      <c r="M31" s="92">
        <v>0</v>
      </c>
      <c r="N31" s="92">
        <v>0</v>
      </c>
      <c r="O31" s="92">
        <v>0</v>
      </c>
      <c r="P31" s="92">
        <v>238.88</v>
      </c>
      <c r="Q31" s="92">
        <v>741.48400000000004</v>
      </c>
      <c r="R31" s="92">
        <v>53.509</v>
      </c>
      <c r="S31" s="92">
        <v>0</v>
      </c>
      <c r="T31" s="92">
        <v>0</v>
      </c>
      <c r="U31" s="92">
        <v>0</v>
      </c>
      <c r="V31" s="92">
        <v>794.99300000000005</v>
      </c>
      <c r="W31" s="93">
        <v>1880612</v>
      </c>
      <c r="X31" s="93">
        <v>225673</v>
      </c>
    </row>
    <row r="32" spans="1:24" s="89" customFormat="1" ht="15" x14ac:dyDescent="0.2">
      <c r="A32" s="90" t="s">
        <v>198</v>
      </c>
      <c r="B32" s="243">
        <v>4</v>
      </c>
      <c r="C32" s="90" t="s">
        <v>199</v>
      </c>
      <c r="D32" s="90" t="s">
        <v>208</v>
      </c>
      <c r="E32" s="90" t="s">
        <v>203</v>
      </c>
      <c r="F32" s="91">
        <v>100</v>
      </c>
      <c r="G32" s="91">
        <v>0</v>
      </c>
      <c r="H32" s="91">
        <v>0</v>
      </c>
      <c r="I32" s="91">
        <v>0</v>
      </c>
      <c r="J32" s="91">
        <v>0</v>
      </c>
      <c r="K32" s="92">
        <v>238.88</v>
      </c>
      <c r="L32" s="92">
        <v>0</v>
      </c>
      <c r="M32" s="92">
        <v>0</v>
      </c>
      <c r="N32" s="92">
        <v>0</v>
      </c>
      <c r="O32" s="92">
        <v>0</v>
      </c>
      <c r="P32" s="92">
        <v>238.88</v>
      </c>
      <c r="Q32" s="92">
        <v>955.52</v>
      </c>
      <c r="R32" s="92">
        <v>0</v>
      </c>
      <c r="S32" s="92">
        <v>0</v>
      </c>
      <c r="T32" s="92">
        <v>0</v>
      </c>
      <c r="U32" s="92">
        <v>0</v>
      </c>
      <c r="V32" s="92">
        <v>955.52</v>
      </c>
      <c r="W32" s="93">
        <v>1712367</v>
      </c>
      <c r="X32" s="93">
        <v>205484</v>
      </c>
    </row>
    <row r="33" spans="1:24" s="89" customFormat="1" ht="15" x14ac:dyDescent="0.2">
      <c r="A33" s="90" t="s">
        <v>198</v>
      </c>
      <c r="B33" s="243">
        <v>5</v>
      </c>
      <c r="C33" s="90" t="s">
        <v>199</v>
      </c>
      <c r="D33" s="90" t="s">
        <v>209</v>
      </c>
      <c r="E33" s="90" t="s">
        <v>201</v>
      </c>
      <c r="F33" s="91">
        <v>29.9</v>
      </c>
      <c r="G33" s="91">
        <v>46.7</v>
      </c>
      <c r="H33" s="91">
        <v>18.7</v>
      </c>
      <c r="I33" s="91">
        <v>1.1000000000000001</v>
      </c>
      <c r="J33" s="91">
        <v>3.6</v>
      </c>
      <c r="K33" s="92">
        <v>22.081</v>
      </c>
      <c r="L33" s="92">
        <v>34.488</v>
      </c>
      <c r="M33" s="92">
        <v>13.81</v>
      </c>
      <c r="N33" s="92">
        <v>0.81200000000000006</v>
      </c>
      <c r="O33" s="92">
        <v>2.6589999999999998</v>
      </c>
      <c r="P33" s="92">
        <v>56.569000000000003</v>
      </c>
      <c r="Q33" s="92">
        <v>88.325000000000003</v>
      </c>
      <c r="R33" s="92">
        <v>34.488</v>
      </c>
      <c r="S33" s="92">
        <v>0</v>
      </c>
      <c r="T33" s="92">
        <v>0</v>
      </c>
      <c r="U33" s="92">
        <v>0</v>
      </c>
      <c r="V33" s="92">
        <v>122.813</v>
      </c>
      <c r="W33" s="93">
        <v>1648649</v>
      </c>
      <c r="X33" s="93">
        <v>197838</v>
      </c>
    </row>
    <row r="34" spans="1:24" s="89" customFormat="1" ht="15" x14ac:dyDescent="0.2">
      <c r="A34" s="90" t="s">
        <v>198</v>
      </c>
      <c r="B34" s="243">
        <v>5</v>
      </c>
      <c r="C34" s="90" t="s">
        <v>199</v>
      </c>
      <c r="D34" s="90" t="s">
        <v>209</v>
      </c>
      <c r="E34" s="90" t="s">
        <v>202</v>
      </c>
      <c r="F34" s="91">
        <v>15</v>
      </c>
      <c r="G34" s="91">
        <v>70</v>
      </c>
      <c r="H34" s="91">
        <v>15</v>
      </c>
      <c r="I34" s="91">
        <v>0</v>
      </c>
      <c r="J34" s="91">
        <v>0</v>
      </c>
      <c r="K34" s="92">
        <v>11.077999999999999</v>
      </c>
      <c r="L34" s="92">
        <v>51.695</v>
      </c>
      <c r="M34" s="92">
        <v>11.077999999999999</v>
      </c>
      <c r="N34" s="92">
        <v>0</v>
      </c>
      <c r="O34" s="92">
        <v>0</v>
      </c>
      <c r="P34" s="92">
        <v>62.773000000000003</v>
      </c>
      <c r="Q34" s="92">
        <v>44.31</v>
      </c>
      <c r="R34" s="92">
        <v>51.695</v>
      </c>
      <c r="S34" s="92">
        <v>0</v>
      </c>
      <c r="T34" s="92">
        <v>0</v>
      </c>
      <c r="U34" s="92">
        <v>0</v>
      </c>
      <c r="V34" s="92">
        <v>96.004999999999995</v>
      </c>
      <c r="W34" s="93">
        <v>227107</v>
      </c>
      <c r="X34" s="93">
        <v>27253</v>
      </c>
    </row>
    <row r="35" spans="1:24" s="89" customFormat="1" ht="15" x14ac:dyDescent="0.2">
      <c r="A35" s="90" t="s">
        <v>198</v>
      </c>
      <c r="B35" s="243">
        <v>5</v>
      </c>
      <c r="C35" s="90" t="s">
        <v>199</v>
      </c>
      <c r="D35" s="90" t="s">
        <v>209</v>
      </c>
      <c r="E35" s="90" t="s">
        <v>203</v>
      </c>
      <c r="F35" s="91">
        <v>50</v>
      </c>
      <c r="G35" s="91">
        <v>50</v>
      </c>
      <c r="H35" s="91">
        <v>0</v>
      </c>
      <c r="I35" s="91">
        <v>0</v>
      </c>
      <c r="J35" s="91">
        <v>0</v>
      </c>
      <c r="K35" s="92">
        <v>36.924999999999997</v>
      </c>
      <c r="L35" s="92">
        <v>36.924999999999997</v>
      </c>
      <c r="M35" s="92">
        <v>0</v>
      </c>
      <c r="N35" s="92">
        <v>0</v>
      </c>
      <c r="O35" s="92">
        <v>0</v>
      </c>
      <c r="P35" s="92">
        <v>73.849999999999994</v>
      </c>
      <c r="Q35" s="92">
        <v>147.69999999999999</v>
      </c>
      <c r="R35" s="92">
        <v>36.924999999999997</v>
      </c>
      <c r="S35" s="92">
        <v>0</v>
      </c>
      <c r="T35" s="92">
        <v>0</v>
      </c>
      <c r="U35" s="92">
        <v>0</v>
      </c>
      <c r="V35" s="92">
        <v>184.625</v>
      </c>
      <c r="W35" s="93">
        <v>330863</v>
      </c>
      <c r="X35" s="93">
        <v>39704</v>
      </c>
    </row>
    <row r="36" spans="1:24" s="89" customFormat="1" ht="15" x14ac:dyDescent="0.2">
      <c r="A36" s="90" t="s">
        <v>206</v>
      </c>
      <c r="B36" s="243">
        <v>9</v>
      </c>
      <c r="C36" s="90" t="s">
        <v>199</v>
      </c>
      <c r="D36" s="90" t="s">
        <v>210</v>
      </c>
      <c r="E36" s="90" t="s">
        <v>201</v>
      </c>
      <c r="F36" s="91">
        <v>22.7</v>
      </c>
      <c r="G36" s="91">
        <v>67</v>
      </c>
      <c r="H36" s="91">
        <v>9.3000000000000007</v>
      </c>
      <c r="I36" s="91">
        <v>0</v>
      </c>
      <c r="J36" s="91">
        <v>1</v>
      </c>
      <c r="K36" s="92">
        <v>6.0380000000000003</v>
      </c>
      <c r="L36" s="92">
        <v>17.821999999999999</v>
      </c>
      <c r="M36" s="92">
        <v>2.4740000000000002</v>
      </c>
      <c r="N36" s="92">
        <v>0</v>
      </c>
      <c r="O36" s="92">
        <v>0.26600000000000001</v>
      </c>
      <c r="P36" s="92">
        <v>23.86</v>
      </c>
      <c r="Q36" s="92">
        <v>24.152999999999999</v>
      </c>
      <c r="R36" s="92">
        <v>17.821999999999999</v>
      </c>
      <c r="S36" s="92">
        <v>0</v>
      </c>
      <c r="T36" s="92">
        <v>0</v>
      </c>
      <c r="U36" s="92">
        <v>0</v>
      </c>
      <c r="V36" s="92">
        <v>41.975000000000001</v>
      </c>
      <c r="W36" s="93">
        <v>628547</v>
      </c>
      <c r="X36" s="93">
        <v>75426</v>
      </c>
    </row>
    <row r="37" spans="1:24" s="89" customFormat="1" ht="15" x14ac:dyDescent="0.2">
      <c r="A37" s="90" t="s">
        <v>206</v>
      </c>
      <c r="B37" s="243">
        <v>9</v>
      </c>
      <c r="C37" s="90" t="s">
        <v>199</v>
      </c>
      <c r="D37" s="90" t="s">
        <v>210</v>
      </c>
      <c r="E37" s="90" t="s">
        <v>202</v>
      </c>
      <c r="F37" s="91">
        <v>10</v>
      </c>
      <c r="G37" s="91">
        <v>60</v>
      </c>
      <c r="H37" s="91">
        <v>30</v>
      </c>
      <c r="I37" s="91">
        <v>0</v>
      </c>
      <c r="J37" s="91">
        <v>0</v>
      </c>
      <c r="K37" s="92">
        <v>2.66</v>
      </c>
      <c r="L37" s="92">
        <v>15.96</v>
      </c>
      <c r="M37" s="92">
        <v>7.98</v>
      </c>
      <c r="N37" s="92">
        <v>0</v>
      </c>
      <c r="O37" s="92">
        <v>0</v>
      </c>
      <c r="P37" s="92">
        <v>18.62</v>
      </c>
      <c r="Q37" s="92">
        <v>10.64</v>
      </c>
      <c r="R37" s="92">
        <v>15.96</v>
      </c>
      <c r="S37" s="92">
        <v>0</v>
      </c>
      <c r="T37" s="92">
        <v>0</v>
      </c>
      <c r="U37" s="92">
        <v>0</v>
      </c>
      <c r="V37" s="92">
        <v>26.6</v>
      </c>
      <c r="W37" s="93">
        <v>78354</v>
      </c>
      <c r="X37" s="93">
        <v>9402</v>
      </c>
    </row>
    <row r="38" spans="1:24" s="89" customFormat="1" ht="15" x14ac:dyDescent="0.2">
      <c r="A38" s="90" t="s">
        <v>206</v>
      </c>
      <c r="B38" s="243">
        <v>9</v>
      </c>
      <c r="C38" s="90" t="s">
        <v>199</v>
      </c>
      <c r="D38" s="90" t="s">
        <v>210</v>
      </c>
      <c r="E38" s="90" t="s">
        <v>203</v>
      </c>
      <c r="F38" s="91">
        <v>10</v>
      </c>
      <c r="G38" s="91">
        <v>75</v>
      </c>
      <c r="H38" s="91">
        <v>15</v>
      </c>
      <c r="I38" s="91">
        <v>0</v>
      </c>
      <c r="J38" s="91">
        <v>0</v>
      </c>
      <c r="K38" s="92">
        <v>2.66</v>
      </c>
      <c r="L38" s="92">
        <v>19.95</v>
      </c>
      <c r="M38" s="92">
        <v>3.99</v>
      </c>
      <c r="N38" s="92">
        <v>0</v>
      </c>
      <c r="O38" s="92">
        <v>0</v>
      </c>
      <c r="P38" s="92">
        <v>22.61</v>
      </c>
      <c r="Q38" s="92">
        <v>10.64</v>
      </c>
      <c r="R38" s="92">
        <v>19.95</v>
      </c>
      <c r="S38" s="92">
        <v>0</v>
      </c>
      <c r="T38" s="92">
        <v>0</v>
      </c>
      <c r="U38" s="92">
        <v>0</v>
      </c>
      <c r="V38" s="92">
        <v>30.59</v>
      </c>
      <c r="W38" s="93">
        <v>66995</v>
      </c>
      <c r="X38" s="93">
        <v>8039</v>
      </c>
    </row>
    <row r="39" spans="1:24" s="89" customFormat="1" ht="15" x14ac:dyDescent="0.2">
      <c r="A39" s="90" t="s">
        <v>206</v>
      </c>
      <c r="B39" s="243">
        <v>10</v>
      </c>
      <c r="C39" s="90" t="s">
        <v>199</v>
      </c>
      <c r="D39" s="90" t="s">
        <v>211</v>
      </c>
      <c r="E39" s="90" t="s">
        <v>201</v>
      </c>
      <c r="F39" s="91">
        <v>30.9</v>
      </c>
      <c r="G39" s="91">
        <v>56.4</v>
      </c>
      <c r="H39" s="91">
        <v>12.1</v>
      </c>
      <c r="I39" s="91">
        <v>0</v>
      </c>
      <c r="J39" s="91">
        <v>0.6</v>
      </c>
      <c r="K39" s="92">
        <v>13.349</v>
      </c>
      <c r="L39" s="92">
        <v>24.364999999999998</v>
      </c>
      <c r="M39" s="92">
        <v>5.2270000000000003</v>
      </c>
      <c r="N39" s="92">
        <v>0</v>
      </c>
      <c r="O39" s="92">
        <v>0.25900000000000001</v>
      </c>
      <c r="P39" s="92">
        <v>37.713999999999999</v>
      </c>
      <c r="Q39" s="92">
        <v>53.395000000000003</v>
      </c>
      <c r="R39" s="92">
        <v>24.364999999999998</v>
      </c>
      <c r="S39" s="92">
        <v>0</v>
      </c>
      <c r="T39" s="92">
        <v>0</v>
      </c>
      <c r="U39" s="92">
        <v>0</v>
      </c>
      <c r="V39" s="92">
        <v>77.760000000000005</v>
      </c>
      <c r="W39" s="93">
        <v>1164409</v>
      </c>
      <c r="X39" s="93">
        <v>139729</v>
      </c>
    </row>
    <row r="40" spans="1:24" s="89" customFormat="1" ht="15" x14ac:dyDescent="0.2">
      <c r="A40" s="90" t="s">
        <v>206</v>
      </c>
      <c r="B40" s="243">
        <v>10</v>
      </c>
      <c r="C40" s="90" t="s">
        <v>199</v>
      </c>
      <c r="D40" s="90" t="s">
        <v>211</v>
      </c>
      <c r="E40" s="90" t="s">
        <v>202</v>
      </c>
      <c r="F40" s="91">
        <v>0</v>
      </c>
      <c r="G40" s="91">
        <v>26</v>
      </c>
      <c r="H40" s="91">
        <v>50</v>
      </c>
      <c r="I40" s="91">
        <v>24</v>
      </c>
      <c r="J40" s="91">
        <v>0</v>
      </c>
      <c r="K40" s="92">
        <v>0</v>
      </c>
      <c r="L40" s="92">
        <v>11.231999999999999</v>
      </c>
      <c r="M40" s="92">
        <v>21.6</v>
      </c>
      <c r="N40" s="92">
        <v>10.368</v>
      </c>
      <c r="O40" s="92">
        <v>0</v>
      </c>
      <c r="P40" s="92">
        <v>11.231999999999999</v>
      </c>
      <c r="Q40" s="92">
        <v>0</v>
      </c>
      <c r="R40" s="92">
        <v>11.231999999999999</v>
      </c>
      <c r="S40" s="92">
        <v>0</v>
      </c>
      <c r="T40" s="92">
        <v>0</v>
      </c>
      <c r="U40" s="92">
        <v>0</v>
      </c>
      <c r="V40" s="92">
        <v>11.231999999999999</v>
      </c>
      <c r="W40" s="93">
        <v>33085</v>
      </c>
      <c r="X40" s="93">
        <v>3970</v>
      </c>
    </row>
    <row r="41" spans="1:24" s="89" customFormat="1" ht="15" x14ac:dyDescent="0.2">
      <c r="A41" s="90" t="s">
        <v>206</v>
      </c>
      <c r="B41" s="243">
        <v>10</v>
      </c>
      <c r="C41" s="90" t="s">
        <v>199</v>
      </c>
      <c r="D41" s="90" t="s">
        <v>211</v>
      </c>
      <c r="E41" s="90" t="s">
        <v>203</v>
      </c>
      <c r="F41" s="91">
        <v>10</v>
      </c>
      <c r="G41" s="91">
        <v>90</v>
      </c>
      <c r="H41" s="91">
        <v>0</v>
      </c>
      <c r="I41" s="91">
        <v>0</v>
      </c>
      <c r="J41" s="91">
        <v>0</v>
      </c>
      <c r="K41" s="92">
        <v>4.32</v>
      </c>
      <c r="L41" s="92">
        <v>38.880000000000003</v>
      </c>
      <c r="M41" s="92">
        <v>0</v>
      </c>
      <c r="N41" s="92">
        <v>0</v>
      </c>
      <c r="O41" s="92">
        <v>0</v>
      </c>
      <c r="P41" s="92">
        <v>43.2</v>
      </c>
      <c r="Q41" s="92">
        <v>17.28</v>
      </c>
      <c r="R41" s="92">
        <v>38.880000000000003</v>
      </c>
      <c r="S41" s="92">
        <v>0</v>
      </c>
      <c r="T41" s="92">
        <v>0</v>
      </c>
      <c r="U41" s="92">
        <v>0</v>
      </c>
      <c r="V41" s="92">
        <v>56.16</v>
      </c>
      <c r="W41" s="93">
        <v>122995</v>
      </c>
      <c r="X41" s="93">
        <v>14759</v>
      </c>
    </row>
    <row r="42" spans="1:24" s="89" customFormat="1" ht="15" x14ac:dyDescent="0.2">
      <c r="A42" s="90" t="s">
        <v>206</v>
      </c>
      <c r="B42" s="243">
        <v>11</v>
      </c>
      <c r="C42" s="90" t="s">
        <v>199</v>
      </c>
      <c r="D42" s="90" t="s">
        <v>212</v>
      </c>
      <c r="E42" s="90" t="s">
        <v>201</v>
      </c>
      <c r="F42" s="91">
        <v>34</v>
      </c>
      <c r="G42" s="91">
        <v>57.8</v>
      </c>
      <c r="H42" s="91">
        <v>8.1999999999999993</v>
      </c>
      <c r="I42" s="91">
        <v>0</v>
      </c>
      <c r="J42" s="91">
        <v>0</v>
      </c>
      <c r="K42" s="92">
        <v>15.64</v>
      </c>
      <c r="L42" s="92">
        <v>26.588000000000001</v>
      </c>
      <c r="M42" s="92">
        <v>3.7719999999999998</v>
      </c>
      <c r="N42" s="92">
        <v>0</v>
      </c>
      <c r="O42" s="92">
        <v>0</v>
      </c>
      <c r="P42" s="92">
        <v>42.228000000000002</v>
      </c>
      <c r="Q42" s="92">
        <v>62.56</v>
      </c>
      <c r="R42" s="92">
        <v>26.588000000000001</v>
      </c>
      <c r="S42" s="92">
        <v>0</v>
      </c>
      <c r="T42" s="92">
        <v>0</v>
      </c>
      <c r="U42" s="92">
        <v>0</v>
      </c>
      <c r="V42" s="92">
        <v>89.147999999999996</v>
      </c>
      <c r="W42" s="93">
        <v>1334938</v>
      </c>
      <c r="X42" s="93">
        <v>160193</v>
      </c>
    </row>
    <row r="43" spans="1:24" s="89" customFormat="1" ht="15" x14ac:dyDescent="0.2">
      <c r="A43" s="90" t="s">
        <v>206</v>
      </c>
      <c r="B43" s="243">
        <v>11</v>
      </c>
      <c r="C43" s="90" t="s">
        <v>199</v>
      </c>
      <c r="D43" s="90" t="s">
        <v>212</v>
      </c>
      <c r="E43" s="90" t="s">
        <v>202</v>
      </c>
      <c r="F43" s="91">
        <v>40</v>
      </c>
      <c r="G43" s="91">
        <v>53.3</v>
      </c>
      <c r="H43" s="91">
        <v>6.7</v>
      </c>
      <c r="I43" s="91">
        <v>0</v>
      </c>
      <c r="J43" s="91">
        <v>0</v>
      </c>
      <c r="K43" s="92">
        <v>18.399999999999999</v>
      </c>
      <c r="L43" s="92">
        <v>24.518000000000001</v>
      </c>
      <c r="M43" s="92">
        <v>3.0819999999999999</v>
      </c>
      <c r="N43" s="92">
        <v>0</v>
      </c>
      <c r="O43" s="92">
        <v>0</v>
      </c>
      <c r="P43" s="92">
        <v>42.917999999999999</v>
      </c>
      <c r="Q43" s="92">
        <v>73.599999999999994</v>
      </c>
      <c r="R43" s="92">
        <v>24.518000000000001</v>
      </c>
      <c r="S43" s="92">
        <v>0</v>
      </c>
      <c r="T43" s="92">
        <v>0</v>
      </c>
      <c r="U43" s="92">
        <v>0</v>
      </c>
      <c r="V43" s="92">
        <v>98.117999999999995</v>
      </c>
      <c r="W43" s="93">
        <v>289018</v>
      </c>
      <c r="X43" s="93">
        <v>34682</v>
      </c>
    </row>
    <row r="44" spans="1:24" s="89" customFormat="1" ht="15" x14ac:dyDescent="0.2">
      <c r="A44" s="90" t="s">
        <v>206</v>
      </c>
      <c r="B44" s="243">
        <v>11</v>
      </c>
      <c r="C44" s="90" t="s">
        <v>199</v>
      </c>
      <c r="D44" s="90" t="s">
        <v>212</v>
      </c>
      <c r="E44" s="90" t="s">
        <v>203</v>
      </c>
      <c r="F44" s="91">
        <v>15</v>
      </c>
      <c r="G44" s="91">
        <v>50</v>
      </c>
      <c r="H44" s="91">
        <v>35</v>
      </c>
      <c r="I44" s="91">
        <v>0</v>
      </c>
      <c r="J44" s="91">
        <v>0</v>
      </c>
      <c r="K44" s="92">
        <v>6.9</v>
      </c>
      <c r="L44" s="92">
        <v>23</v>
      </c>
      <c r="M44" s="92">
        <v>16.100000000000001</v>
      </c>
      <c r="N44" s="92">
        <v>0</v>
      </c>
      <c r="O44" s="92">
        <v>0</v>
      </c>
      <c r="P44" s="92">
        <v>29.9</v>
      </c>
      <c r="Q44" s="92">
        <v>27.6</v>
      </c>
      <c r="R44" s="92">
        <v>23</v>
      </c>
      <c r="S44" s="92">
        <v>0</v>
      </c>
      <c r="T44" s="92">
        <v>0</v>
      </c>
      <c r="U44" s="92">
        <v>0</v>
      </c>
      <c r="V44" s="92">
        <v>50.6</v>
      </c>
      <c r="W44" s="93">
        <v>110818</v>
      </c>
      <c r="X44" s="93">
        <v>13298</v>
      </c>
    </row>
    <row r="45" spans="1:24" s="89" customFormat="1" ht="15" x14ac:dyDescent="0.2">
      <c r="A45" s="90" t="s">
        <v>206</v>
      </c>
      <c r="B45" s="243">
        <v>15</v>
      </c>
      <c r="C45" s="90" t="s">
        <v>199</v>
      </c>
      <c r="D45" s="90" t="s">
        <v>213</v>
      </c>
      <c r="E45" s="90" t="s">
        <v>201</v>
      </c>
      <c r="F45" s="91">
        <v>14</v>
      </c>
      <c r="G45" s="91">
        <v>84.7</v>
      </c>
      <c r="H45" s="91">
        <v>1.3</v>
      </c>
      <c r="I45" s="91">
        <v>0</v>
      </c>
      <c r="J45" s="91">
        <v>0</v>
      </c>
      <c r="K45" s="92">
        <v>7.468</v>
      </c>
      <c r="L45" s="92">
        <v>45.179000000000002</v>
      </c>
      <c r="M45" s="92">
        <v>0.69299999999999995</v>
      </c>
      <c r="N45" s="92">
        <v>0</v>
      </c>
      <c r="O45" s="92">
        <v>0</v>
      </c>
      <c r="P45" s="92">
        <v>52.646999999999998</v>
      </c>
      <c r="Q45" s="92">
        <v>29.87</v>
      </c>
      <c r="R45" s="92">
        <v>45.179000000000002</v>
      </c>
      <c r="S45" s="92">
        <v>0</v>
      </c>
      <c r="T45" s="92">
        <v>0</v>
      </c>
      <c r="U45" s="92">
        <v>0</v>
      </c>
      <c r="V45" s="92">
        <v>75.049000000000007</v>
      </c>
      <c r="W45" s="93">
        <v>1123820</v>
      </c>
      <c r="X45" s="93">
        <v>134858</v>
      </c>
    </row>
    <row r="46" spans="1:24" s="89" customFormat="1" ht="15" x14ac:dyDescent="0.2">
      <c r="A46" s="90" t="s">
        <v>206</v>
      </c>
      <c r="B46" s="243">
        <v>15</v>
      </c>
      <c r="C46" s="90" t="s">
        <v>199</v>
      </c>
      <c r="D46" s="90" t="s">
        <v>213</v>
      </c>
      <c r="E46" s="90" t="s">
        <v>202</v>
      </c>
      <c r="F46" s="91">
        <v>80</v>
      </c>
      <c r="G46" s="91">
        <v>20</v>
      </c>
      <c r="H46" s="91">
        <v>0</v>
      </c>
      <c r="I46" s="91">
        <v>0</v>
      </c>
      <c r="J46" s="91">
        <v>0</v>
      </c>
      <c r="K46" s="92">
        <v>42.671999999999997</v>
      </c>
      <c r="L46" s="92">
        <v>10.667999999999999</v>
      </c>
      <c r="M46" s="92">
        <v>0</v>
      </c>
      <c r="N46" s="92">
        <v>0</v>
      </c>
      <c r="O46" s="92">
        <v>0</v>
      </c>
      <c r="P46" s="92">
        <v>53.34</v>
      </c>
      <c r="Q46" s="92">
        <v>170.68799999999999</v>
      </c>
      <c r="R46" s="92">
        <v>10.667999999999999</v>
      </c>
      <c r="S46" s="92">
        <v>0</v>
      </c>
      <c r="T46" s="92">
        <v>0</v>
      </c>
      <c r="U46" s="92">
        <v>0</v>
      </c>
      <c r="V46" s="92">
        <v>181.35599999999999</v>
      </c>
      <c r="W46" s="93">
        <v>534206</v>
      </c>
      <c r="X46" s="93">
        <v>64105</v>
      </c>
    </row>
    <row r="47" spans="1:24" s="89" customFormat="1" ht="15" x14ac:dyDescent="0.2">
      <c r="A47" s="90" t="s">
        <v>206</v>
      </c>
      <c r="B47" s="243">
        <v>15</v>
      </c>
      <c r="C47" s="90" t="s">
        <v>199</v>
      </c>
      <c r="D47" s="90" t="s">
        <v>213</v>
      </c>
      <c r="E47" s="90" t="s">
        <v>203</v>
      </c>
      <c r="F47" s="91">
        <v>85</v>
      </c>
      <c r="G47" s="91">
        <v>15</v>
      </c>
      <c r="H47" s="91">
        <v>0</v>
      </c>
      <c r="I47" s="91">
        <v>0</v>
      </c>
      <c r="J47" s="91">
        <v>0</v>
      </c>
      <c r="K47" s="92">
        <v>45.338999999999999</v>
      </c>
      <c r="L47" s="92">
        <v>8.0009999999999994</v>
      </c>
      <c r="M47" s="92">
        <v>0</v>
      </c>
      <c r="N47" s="92">
        <v>0</v>
      </c>
      <c r="O47" s="92">
        <v>0</v>
      </c>
      <c r="P47" s="92">
        <v>53.34</v>
      </c>
      <c r="Q47" s="92">
        <v>181.35599999999999</v>
      </c>
      <c r="R47" s="92">
        <v>8.0009999999999994</v>
      </c>
      <c r="S47" s="92">
        <v>0</v>
      </c>
      <c r="T47" s="92">
        <v>0</v>
      </c>
      <c r="U47" s="92">
        <v>0</v>
      </c>
      <c r="V47" s="92">
        <v>189.357</v>
      </c>
      <c r="W47" s="93">
        <v>414708</v>
      </c>
      <c r="X47" s="93">
        <v>49765</v>
      </c>
    </row>
    <row r="48" spans="1:24" s="89" customFormat="1" ht="30" x14ac:dyDescent="0.2">
      <c r="A48" s="90" t="s">
        <v>207</v>
      </c>
      <c r="B48" s="243">
        <v>17</v>
      </c>
      <c r="C48" s="90" t="s">
        <v>199</v>
      </c>
      <c r="D48" s="90" t="s">
        <v>214</v>
      </c>
      <c r="E48" s="90" t="s">
        <v>201</v>
      </c>
      <c r="F48" s="91">
        <v>22.6</v>
      </c>
      <c r="G48" s="91">
        <v>53.1</v>
      </c>
      <c r="H48" s="91">
        <v>20</v>
      </c>
      <c r="I48" s="91">
        <v>3.4</v>
      </c>
      <c r="J48" s="91">
        <v>0.9</v>
      </c>
      <c r="K48" s="92">
        <v>7.8650000000000002</v>
      </c>
      <c r="L48" s="92">
        <v>18.478999999999999</v>
      </c>
      <c r="M48" s="92">
        <v>6.96</v>
      </c>
      <c r="N48" s="92">
        <v>1.1830000000000001</v>
      </c>
      <c r="O48" s="92">
        <v>0.313</v>
      </c>
      <c r="P48" s="92">
        <v>26.344000000000001</v>
      </c>
      <c r="Q48" s="92">
        <v>31.459</v>
      </c>
      <c r="R48" s="92">
        <v>18.478999999999999</v>
      </c>
      <c r="S48" s="92">
        <v>0</v>
      </c>
      <c r="T48" s="92">
        <v>0</v>
      </c>
      <c r="U48" s="92">
        <v>0</v>
      </c>
      <c r="V48" s="92">
        <v>49.938000000000002</v>
      </c>
      <c r="W48" s="93">
        <v>589883</v>
      </c>
      <c r="X48" s="93">
        <v>70786</v>
      </c>
    </row>
    <row r="49" spans="1:24" s="89" customFormat="1" ht="30" x14ac:dyDescent="0.2">
      <c r="A49" s="90" t="s">
        <v>207</v>
      </c>
      <c r="B49" s="243">
        <v>17</v>
      </c>
      <c r="C49" s="90" t="s">
        <v>199</v>
      </c>
      <c r="D49" s="90" t="s">
        <v>214</v>
      </c>
      <c r="E49" s="90" t="s">
        <v>202</v>
      </c>
      <c r="F49" s="91">
        <v>40</v>
      </c>
      <c r="G49" s="91">
        <v>40</v>
      </c>
      <c r="H49" s="91">
        <v>20</v>
      </c>
      <c r="I49" s="91">
        <v>0</v>
      </c>
      <c r="J49" s="91">
        <v>0</v>
      </c>
      <c r="K49" s="92">
        <v>13.92</v>
      </c>
      <c r="L49" s="92">
        <v>13.92</v>
      </c>
      <c r="M49" s="92">
        <v>6.96</v>
      </c>
      <c r="N49" s="92">
        <v>0</v>
      </c>
      <c r="O49" s="92">
        <v>0</v>
      </c>
      <c r="P49" s="92">
        <v>27.84</v>
      </c>
      <c r="Q49" s="92">
        <v>55.68</v>
      </c>
      <c r="R49" s="92">
        <v>13.92</v>
      </c>
      <c r="S49" s="92">
        <v>0</v>
      </c>
      <c r="T49" s="92">
        <v>0</v>
      </c>
      <c r="U49" s="92">
        <v>0</v>
      </c>
      <c r="V49" s="92">
        <v>69.599999999999994</v>
      </c>
      <c r="W49" s="93">
        <v>189048</v>
      </c>
      <c r="X49" s="93">
        <v>22686</v>
      </c>
    </row>
    <row r="50" spans="1:24" s="89" customFormat="1" ht="30" x14ac:dyDescent="0.2">
      <c r="A50" s="90" t="s">
        <v>207</v>
      </c>
      <c r="B50" s="243">
        <v>17</v>
      </c>
      <c r="C50" s="90" t="s">
        <v>199</v>
      </c>
      <c r="D50" s="90" t="s">
        <v>214</v>
      </c>
      <c r="E50" s="90" t="s">
        <v>203</v>
      </c>
      <c r="F50" s="91">
        <v>50</v>
      </c>
      <c r="G50" s="91">
        <v>37.5</v>
      </c>
      <c r="H50" s="91">
        <v>12.5</v>
      </c>
      <c r="I50" s="91">
        <v>0</v>
      </c>
      <c r="J50" s="91">
        <v>0</v>
      </c>
      <c r="K50" s="92">
        <v>17.399999999999999</v>
      </c>
      <c r="L50" s="92">
        <v>13.05</v>
      </c>
      <c r="M50" s="92">
        <v>4.3499999999999996</v>
      </c>
      <c r="N50" s="92">
        <v>0</v>
      </c>
      <c r="O50" s="92">
        <v>0</v>
      </c>
      <c r="P50" s="92">
        <v>30.45</v>
      </c>
      <c r="Q50" s="92">
        <v>69.599999999999994</v>
      </c>
      <c r="R50" s="92">
        <v>13.05</v>
      </c>
      <c r="S50" s="92">
        <v>0</v>
      </c>
      <c r="T50" s="92">
        <v>0</v>
      </c>
      <c r="U50" s="92">
        <v>0</v>
      </c>
      <c r="V50" s="92">
        <v>82.65</v>
      </c>
      <c r="W50" s="93">
        <v>145660</v>
      </c>
      <c r="X50" s="93">
        <v>17479</v>
      </c>
    </row>
    <row r="51" spans="1:24" s="89" customFormat="1" ht="15" x14ac:dyDescent="0.2">
      <c r="A51" s="90" t="s">
        <v>207</v>
      </c>
      <c r="B51" s="243">
        <v>19</v>
      </c>
      <c r="C51" s="90" t="s">
        <v>199</v>
      </c>
      <c r="D51" s="90" t="s">
        <v>215</v>
      </c>
      <c r="E51" s="90" t="s">
        <v>201</v>
      </c>
      <c r="F51" s="91">
        <v>24.5</v>
      </c>
      <c r="G51" s="91">
        <v>53.7</v>
      </c>
      <c r="H51" s="91">
        <v>19.100000000000001</v>
      </c>
      <c r="I51" s="91">
        <v>2.7</v>
      </c>
      <c r="J51" s="91">
        <v>0</v>
      </c>
      <c r="K51" s="92">
        <v>8.8569999999999993</v>
      </c>
      <c r="L51" s="92">
        <v>19.413</v>
      </c>
      <c r="M51" s="92">
        <v>6.9050000000000002</v>
      </c>
      <c r="N51" s="92">
        <v>0.97599999999999998</v>
      </c>
      <c r="O51" s="92">
        <v>0</v>
      </c>
      <c r="P51" s="92">
        <v>28.268999999999998</v>
      </c>
      <c r="Q51" s="92">
        <v>35.427</v>
      </c>
      <c r="R51" s="92">
        <v>19.413</v>
      </c>
      <c r="S51" s="92">
        <v>0</v>
      </c>
      <c r="T51" s="92">
        <v>0</v>
      </c>
      <c r="U51" s="92">
        <v>0</v>
      </c>
      <c r="V51" s="92">
        <v>54.84</v>
      </c>
      <c r="W51" s="93">
        <v>449505</v>
      </c>
      <c r="X51" s="93">
        <v>53941</v>
      </c>
    </row>
    <row r="52" spans="1:24" s="89" customFormat="1" ht="15" x14ac:dyDescent="0.2">
      <c r="A52" s="90" t="s">
        <v>207</v>
      </c>
      <c r="B52" s="243">
        <v>19</v>
      </c>
      <c r="C52" s="90" t="s">
        <v>199</v>
      </c>
      <c r="D52" s="90" t="s">
        <v>215</v>
      </c>
      <c r="E52" s="90" t="s">
        <v>202</v>
      </c>
      <c r="F52" s="91">
        <v>50</v>
      </c>
      <c r="G52" s="91">
        <v>42</v>
      </c>
      <c r="H52" s="91">
        <v>8</v>
      </c>
      <c r="I52" s="91">
        <v>0</v>
      </c>
      <c r="J52" s="91">
        <v>0</v>
      </c>
      <c r="K52" s="92">
        <v>18.074999999999999</v>
      </c>
      <c r="L52" s="92">
        <v>15.183</v>
      </c>
      <c r="M52" s="92">
        <v>2.8919999999999999</v>
      </c>
      <c r="N52" s="92">
        <v>0</v>
      </c>
      <c r="O52" s="92">
        <v>0</v>
      </c>
      <c r="P52" s="92">
        <v>33.258000000000003</v>
      </c>
      <c r="Q52" s="92">
        <v>72.3</v>
      </c>
      <c r="R52" s="92">
        <v>15.183</v>
      </c>
      <c r="S52" s="92">
        <v>0</v>
      </c>
      <c r="T52" s="92">
        <v>0</v>
      </c>
      <c r="U52" s="92">
        <v>0</v>
      </c>
      <c r="V52" s="92">
        <v>87.483000000000004</v>
      </c>
      <c r="W52" s="93">
        <v>156000</v>
      </c>
      <c r="X52" s="93">
        <v>18720</v>
      </c>
    </row>
    <row r="53" spans="1:24" s="89" customFormat="1" ht="15" x14ac:dyDescent="0.2">
      <c r="A53" s="90" t="s">
        <v>207</v>
      </c>
      <c r="B53" s="243">
        <v>19</v>
      </c>
      <c r="C53" s="90" t="s">
        <v>199</v>
      </c>
      <c r="D53" s="90" t="s">
        <v>215</v>
      </c>
      <c r="E53" s="90" t="s">
        <v>203</v>
      </c>
      <c r="F53" s="91">
        <v>37.5</v>
      </c>
      <c r="G53" s="91">
        <v>50</v>
      </c>
      <c r="H53" s="91">
        <v>12.5</v>
      </c>
      <c r="I53" s="91">
        <v>0</v>
      </c>
      <c r="J53" s="91">
        <v>0</v>
      </c>
      <c r="K53" s="92">
        <v>13.555999999999999</v>
      </c>
      <c r="L53" s="92">
        <v>18.074999999999999</v>
      </c>
      <c r="M53" s="92">
        <v>4.5190000000000001</v>
      </c>
      <c r="N53" s="92">
        <v>0</v>
      </c>
      <c r="O53" s="92">
        <v>0</v>
      </c>
      <c r="P53" s="92">
        <v>31.631</v>
      </c>
      <c r="Q53" s="92">
        <v>54.225000000000001</v>
      </c>
      <c r="R53" s="92">
        <v>18.074999999999999</v>
      </c>
      <c r="S53" s="92">
        <v>0</v>
      </c>
      <c r="T53" s="92">
        <v>0</v>
      </c>
      <c r="U53" s="92">
        <v>0</v>
      </c>
      <c r="V53" s="92">
        <v>72.3</v>
      </c>
      <c r="W53" s="93">
        <v>93380</v>
      </c>
      <c r="X53" s="93">
        <v>11206</v>
      </c>
    </row>
    <row r="54" spans="1:24" s="89" customFormat="1" ht="15" x14ac:dyDescent="0.2">
      <c r="A54" s="90" t="s">
        <v>207</v>
      </c>
      <c r="B54" s="243">
        <v>20</v>
      </c>
      <c r="C54" s="90" t="s">
        <v>199</v>
      </c>
      <c r="D54" s="90" t="s">
        <v>216</v>
      </c>
      <c r="E54" s="90" t="s">
        <v>201</v>
      </c>
      <c r="F54" s="91">
        <v>37.6</v>
      </c>
      <c r="G54" s="91">
        <v>46.6</v>
      </c>
      <c r="H54" s="91">
        <v>15.8</v>
      </c>
      <c r="I54" s="91">
        <v>0</v>
      </c>
      <c r="J54" s="91">
        <v>0</v>
      </c>
      <c r="K54" s="92">
        <v>12.739000000000001</v>
      </c>
      <c r="L54" s="92">
        <v>15.788</v>
      </c>
      <c r="M54" s="92">
        <v>5.3529999999999998</v>
      </c>
      <c r="N54" s="92">
        <v>0</v>
      </c>
      <c r="O54" s="92">
        <v>0</v>
      </c>
      <c r="P54" s="92">
        <v>28.527000000000001</v>
      </c>
      <c r="Q54" s="92">
        <v>50.956000000000003</v>
      </c>
      <c r="R54" s="92">
        <v>15.788</v>
      </c>
      <c r="S54" s="92">
        <v>0</v>
      </c>
      <c r="T54" s="92">
        <v>0</v>
      </c>
      <c r="U54" s="92">
        <v>0</v>
      </c>
      <c r="V54" s="92">
        <v>66.744</v>
      </c>
      <c r="W54" s="93">
        <v>547079</v>
      </c>
      <c r="X54" s="93">
        <v>65650</v>
      </c>
    </row>
    <row r="55" spans="1:24" s="89" customFormat="1" ht="15" x14ac:dyDescent="0.2">
      <c r="A55" s="90" t="s">
        <v>207</v>
      </c>
      <c r="B55" s="243">
        <v>20</v>
      </c>
      <c r="C55" s="90" t="s">
        <v>199</v>
      </c>
      <c r="D55" s="90" t="s">
        <v>216</v>
      </c>
      <c r="E55" s="90" t="s">
        <v>202</v>
      </c>
      <c r="F55" s="91">
        <v>80</v>
      </c>
      <c r="G55" s="91">
        <v>20</v>
      </c>
      <c r="H55" s="91">
        <v>0</v>
      </c>
      <c r="I55" s="91">
        <v>0</v>
      </c>
      <c r="J55" s="91">
        <v>0</v>
      </c>
      <c r="K55" s="92">
        <v>27.103999999999999</v>
      </c>
      <c r="L55" s="92">
        <v>6.7759999999999998</v>
      </c>
      <c r="M55" s="92">
        <v>0</v>
      </c>
      <c r="N55" s="92">
        <v>0</v>
      </c>
      <c r="O55" s="92">
        <v>0</v>
      </c>
      <c r="P55" s="92">
        <v>33.880000000000003</v>
      </c>
      <c r="Q55" s="92">
        <v>108.416</v>
      </c>
      <c r="R55" s="92">
        <v>6.7759999999999998</v>
      </c>
      <c r="S55" s="92">
        <v>0</v>
      </c>
      <c r="T55" s="92">
        <v>0</v>
      </c>
      <c r="U55" s="92">
        <v>0</v>
      </c>
      <c r="V55" s="92">
        <v>115.19199999999999</v>
      </c>
      <c r="W55" s="93">
        <v>205411</v>
      </c>
      <c r="X55" s="93">
        <v>24649</v>
      </c>
    </row>
    <row r="56" spans="1:24" s="89" customFormat="1" ht="15" x14ac:dyDescent="0.2">
      <c r="A56" s="90" t="s">
        <v>207</v>
      </c>
      <c r="B56" s="243">
        <v>20</v>
      </c>
      <c r="C56" s="90" t="s">
        <v>199</v>
      </c>
      <c r="D56" s="90" t="s">
        <v>216</v>
      </c>
      <c r="E56" s="90" t="s">
        <v>203</v>
      </c>
      <c r="F56" s="91">
        <v>87.5</v>
      </c>
      <c r="G56" s="91">
        <v>12.5</v>
      </c>
      <c r="H56" s="91">
        <v>0</v>
      </c>
      <c r="I56" s="91">
        <v>0</v>
      </c>
      <c r="J56" s="91">
        <v>0</v>
      </c>
      <c r="K56" s="92">
        <v>29.645</v>
      </c>
      <c r="L56" s="92">
        <v>4.2350000000000003</v>
      </c>
      <c r="M56" s="92">
        <v>0</v>
      </c>
      <c r="N56" s="92">
        <v>0</v>
      </c>
      <c r="O56" s="92">
        <v>0</v>
      </c>
      <c r="P56" s="92">
        <v>33.880000000000003</v>
      </c>
      <c r="Q56" s="92">
        <v>118.58</v>
      </c>
      <c r="R56" s="92">
        <v>4.2350000000000003</v>
      </c>
      <c r="S56" s="92">
        <v>0</v>
      </c>
      <c r="T56" s="92">
        <v>0</v>
      </c>
      <c r="U56" s="92">
        <v>0</v>
      </c>
      <c r="V56" s="92">
        <v>122.815</v>
      </c>
      <c r="W56" s="93">
        <v>158623</v>
      </c>
      <c r="X56" s="93">
        <v>19035</v>
      </c>
    </row>
    <row r="57" spans="1:24" s="89" customFormat="1" ht="15" x14ac:dyDescent="0.2">
      <c r="A57" s="90" t="s">
        <v>207</v>
      </c>
      <c r="B57" s="243">
        <v>21</v>
      </c>
      <c r="C57" s="90" t="s">
        <v>199</v>
      </c>
      <c r="D57" s="90" t="s">
        <v>217</v>
      </c>
      <c r="E57" s="90" t="s">
        <v>201</v>
      </c>
      <c r="F57" s="91">
        <v>21.5</v>
      </c>
      <c r="G57" s="91">
        <v>36.4</v>
      </c>
      <c r="H57" s="91">
        <v>34.5</v>
      </c>
      <c r="I57" s="91">
        <v>7</v>
      </c>
      <c r="J57" s="91">
        <v>0.6</v>
      </c>
      <c r="K57" s="92">
        <v>21.134</v>
      </c>
      <c r="L57" s="92">
        <v>35.780999999999999</v>
      </c>
      <c r="M57" s="92">
        <v>33.912999999999997</v>
      </c>
      <c r="N57" s="92">
        <v>6.8810000000000002</v>
      </c>
      <c r="O57" s="92">
        <v>0.59</v>
      </c>
      <c r="P57" s="92">
        <v>56.915999999999997</v>
      </c>
      <c r="Q57" s="92">
        <v>84.537999999999997</v>
      </c>
      <c r="R57" s="92">
        <v>35.780999999999999</v>
      </c>
      <c r="S57" s="92">
        <v>0</v>
      </c>
      <c r="T57" s="92">
        <v>0</v>
      </c>
      <c r="U57" s="92">
        <v>0</v>
      </c>
      <c r="V57" s="92">
        <v>120.319</v>
      </c>
      <c r="W57" s="93">
        <v>986224</v>
      </c>
      <c r="X57" s="93">
        <v>118347</v>
      </c>
    </row>
    <row r="58" spans="1:24" s="89" customFormat="1" ht="15" x14ac:dyDescent="0.2">
      <c r="A58" s="90" t="s">
        <v>207</v>
      </c>
      <c r="B58" s="243">
        <v>21</v>
      </c>
      <c r="C58" s="90" t="s">
        <v>199</v>
      </c>
      <c r="D58" s="90" t="s">
        <v>217</v>
      </c>
      <c r="E58" s="90" t="s">
        <v>202</v>
      </c>
      <c r="F58" s="91">
        <v>63.6</v>
      </c>
      <c r="G58" s="91">
        <v>25.5</v>
      </c>
      <c r="H58" s="91">
        <v>10.9</v>
      </c>
      <c r="I58" s="91">
        <v>0</v>
      </c>
      <c r="J58" s="91">
        <v>0</v>
      </c>
      <c r="K58" s="92">
        <v>62.518999999999998</v>
      </c>
      <c r="L58" s="92">
        <v>25.067</v>
      </c>
      <c r="M58" s="92">
        <v>10.715</v>
      </c>
      <c r="N58" s="92">
        <v>0</v>
      </c>
      <c r="O58" s="92">
        <v>0</v>
      </c>
      <c r="P58" s="92">
        <v>87.584999999999994</v>
      </c>
      <c r="Q58" s="92">
        <v>250.07499999999999</v>
      </c>
      <c r="R58" s="92">
        <v>25.067</v>
      </c>
      <c r="S58" s="92">
        <v>0</v>
      </c>
      <c r="T58" s="92">
        <v>0</v>
      </c>
      <c r="U58" s="92">
        <v>0</v>
      </c>
      <c r="V58" s="92">
        <v>275.142</v>
      </c>
      <c r="W58" s="93">
        <v>490633</v>
      </c>
      <c r="X58" s="93">
        <v>58876</v>
      </c>
    </row>
    <row r="59" spans="1:24" s="89" customFormat="1" ht="15" x14ac:dyDescent="0.2">
      <c r="A59" s="90" t="s">
        <v>207</v>
      </c>
      <c r="B59" s="243">
        <v>21</v>
      </c>
      <c r="C59" s="90" t="s">
        <v>199</v>
      </c>
      <c r="D59" s="90" t="s">
        <v>217</v>
      </c>
      <c r="E59" s="90" t="s">
        <v>203</v>
      </c>
      <c r="F59" s="91">
        <v>50</v>
      </c>
      <c r="G59" s="91">
        <v>50</v>
      </c>
      <c r="H59" s="91">
        <v>0</v>
      </c>
      <c r="I59" s="91">
        <v>0</v>
      </c>
      <c r="J59" s="91">
        <v>0</v>
      </c>
      <c r="K59" s="92">
        <v>49.15</v>
      </c>
      <c r="L59" s="92">
        <v>49.15</v>
      </c>
      <c r="M59" s="92">
        <v>0</v>
      </c>
      <c r="N59" s="92">
        <v>0</v>
      </c>
      <c r="O59" s="92">
        <v>0</v>
      </c>
      <c r="P59" s="92">
        <v>98.3</v>
      </c>
      <c r="Q59" s="92">
        <v>196.6</v>
      </c>
      <c r="R59" s="92">
        <v>49.15</v>
      </c>
      <c r="S59" s="92">
        <v>0</v>
      </c>
      <c r="T59" s="92">
        <v>0</v>
      </c>
      <c r="U59" s="92">
        <v>0</v>
      </c>
      <c r="V59" s="92">
        <v>245.75</v>
      </c>
      <c r="W59" s="93">
        <v>317401</v>
      </c>
      <c r="X59" s="93">
        <v>38088</v>
      </c>
    </row>
    <row r="60" spans="1:24" s="89" customFormat="1" ht="15" x14ac:dyDescent="0.2">
      <c r="A60" s="90" t="s">
        <v>207</v>
      </c>
      <c r="B60" s="243">
        <v>23</v>
      </c>
      <c r="C60" s="90" t="s">
        <v>199</v>
      </c>
      <c r="D60" s="90" t="s">
        <v>218</v>
      </c>
      <c r="E60" s="90" t="s">
        <v>201</v>
      </c>
      <c r="F60" s="91">
        <v>34.700000000000003</v>
      </c>
      <c r="G60" s="91">
        <v>37.5</v>
      </c>
      <c r="H60" s="91">
        <v>25</v>
      </c>
      <c r="I60" s="91">
        <v>0</v>
      </c>
      <c r="J60" s="91">
        <v>2.8</v>
      </c>
      <c r="K60" s="92">
        <v>6.5579999999999998</v>
      </c>
      <c r="L60" s="92">
        <v>7.0880000000000001</v>
      </c>
      <c r="M60" s="92">
        <v>4.7249999999999996</v>
      </c>
      <c r="N60" s="92">
        <v>0</v>
      </c>
      <c r="O60" s="92">
        <v>0.52900000000000003</v>
      </c>
      <c r="P60" s="92">
        <v>13.646000000000001</v>
      </c>
      <c r="Q60" s="92">
        <v>26.233000000000001</v>
      </c>
      <c r="R60" s="92">
        <v>7.0880000000000001</v>
      </c>
      <c r="S60" s="92">
        <v>0</v>
      </c>
      <c r="T60" s="92">
        <v>0</v>
      </c>
      <c r="U60" s="92">
        <v>0</v>
      </c>
      <c r="V60" s="92">
        <v>33.320999999999998</v>
      </c>
      <c r="W60" s="93">
        <v>273121</v>
      </c>
      <c r="X60" s="93">
        <v>32774</v>
      </c>
    </row>
    <row r="61" spans="1:24" s="89" customFormat="1" ht="15" x14ac:dyDescent="0.2">
      <c r="A61" s="90" t="s">
        <v>207</v>
      </c>
      <c r="B61" s="243">
        <v>23</v>
      </c>
      <c r="C61" s="90" t="s">
        <v>199</v>
      </c>
      <c r="D61" s="90" t="s">
        <v>218</v>
      </c>
      <c r="E61" s="90" t="s">
        <v>202</v>
      </c>
      <c r="F61" s="91">
        <v>33.299999999999997</v>
      </c>
      <c r="G61" s="91">
        <v>66.7</v>
      </c>
      <c r="H61" s="91">
        <v>0</v>
      </c>
      <c r="I61" s="91">
        <v>0</v>
      </c>
      <c r="J61" s="91">
        <v>0</v>
      </c>
      <c r="K61" s="92">
        <v>6.2939999999999996</v>
      </c>
      <c r="L61" s="92">
        <v>12.606</v>
      </c>
      <c r="M61" s="92">
        <v>0</v>
      </c>
      <c r="N61" s="92">
        <v>0</v>
      </c>
      <c r="O61" s="92">
        <v>0</v>
      </c>
      <c r="P61" s="92">
        <v>18.899999999999999</v>
      </c>
      <c r="Q61" s="92">
        <v>25.175000000000001</v>
      </c>
      <c r="R61" s="92">
        <v>12.606</v>
      </c>
      <c r="S61" s="92">
        <v>0</v>
      </c>
      <c r="T61" s="92">
        <v>0</v>
      </c>
      <c r="U61" s="92">
        <v>0</v>
      </c>
      <c r="V61" s="92">
        <v>37.780999999999999</v>
      </c>
      <c r="W61" s="93">
        <v>67371</v>
      </c>
      <c r="X61" s="93">
        <v>8085</v>
      </c>
    </row>
    <row r="62" spans="1:24" s="89" customFormat="1" ht="15" x14ac:dyDescent="0.2">
      <c r="A62" s="90" t="s">
        <v>207</v>
      </c>
      <c r="B62" s="243">
        <v>23</v>
      </c>
      <c r="C62" s="90" t="s">
        <v>199</v>
      </c>
      <c r="D62" s="90" t="s">
        <v>218</v>
      </c>
      <c r="E62" s="90" t="s">
        <v>203</v>
      </c>
      <c r="F62" s="91">
        <v>0</v>
      </c>
      <c r="G62" s="91">
        <v>62.5</v>
      </c>
      <c r="H62" s="91">
        <v>37.5</v>
      </c>
      <c r="I62" s="91">
        <v>0</v>
      </c>
      <c r="J62" s="91">
        <v>0</v>
      </c>
      <c r="K62" s="92">
        <v>0</v>
      </c>
      <c r="L62" s="92">
        <v>11.813000000000001</v>
      </c>
      <c r="M62" s="92">
        <v>7.0880000000000001</v>
      </c>
      <c r="N62" s="92">
        <v>0</v>
      </c>
      <c r="O62" s="92">
        <v>0</v>
      </c>
      <c r="P62" s="92">
        <v>11.813000000000001</v>
      </c>
      <c r="Q62" s="92">
        <v>0</v>
      </c>
      <c r="R62" s="92">
        <v>11.813000000000001</v>
      </c>
      <c r="S62" s="92">
        <v>0</v>
      </c>
      <c r="T62" s="92">
        <v>0</v>
      </c>
      <c r="U62" s="92">
        <v>0</v>
      </c>
      <c r="V62" s="92">
        <v>11.813000000000001</v>
      </c>
      <c r="W62" s="93">
        <v>15257</v>
      </c>
      <c r="X62" s="93">
        <v>1831</v>
      </c>
    </row>
    <row r="63" spans="1:24" s="89" customFormat="1" ht="15" x14ac:dyDescent="0.2">
      <c r="A63" s="90" t="s">
        <v>207</v>
      </c>
      <c r="B63" s="243">
        <v>25</v>
      </c>
      <c r="C63" s="90" t="s">
        <v>199</v>
      </c>
      <c r="D63" s="90" t="s">
        <v>219</v>
      </c>
      <c r="E63" s="90" t="s">
        <v>201</v>
      </c>
      <c r="F63" s="91">
        <v>34.1</v>
      </c>
      <c r="G63" s="91">
        <v>49.2</v>
      </c>
      <c r="H63" s="91">
        <v>14.4</v>
      </c>
      <c r="I63" s="91">
        <v>2.2999999999999998</v>
      </c>
      <c r="J63" s="91">
        <v>0</v>
      </c>
      <c r="K63" s="92">
        <v>12.378</v>
      </c>
      <c r="L63" s="92">
        <v>17.86</v>
      </c>
      <c r="M63" s="92">
        <v>5.2270000000000003</v>
      </c>
      <c r="N63" s="92">
        <v>0.83499999999999996</v>
      </c>
      <c r="O63" s="92">
        <v>0</v>
      </c>
      <c r="P63" s="92">
        <v>30.238</v>
      </c>
      <c r="Q63" s="92">
        <v>49.512999999999998</v>
      </c>
      <c r="R63" s="92">
        <v>17.86</v>
      </c>
      <c r="S63" s="92">
        <v>0</v>
      </c>
      <c r="T63" s="92">
        <v>0</v>
      </c>
      <c r="U63" s="92">
        <v>0</v>
      </c>
      <c r="V63" s="92">
        <v>67.373000000000005</v>
      </c>
      <c r="W63" s="93">
        <v>552237</v>
      </c>
      <c r="X63" s="93">
        <v>66268</v>
      </c>
    </row>
    <row r="64" spans="1:24" s="89" customFormat="1" ht="15" x14ac:dyDescent="0.2">
      <c r="A64" s="90" t="s">
        <v>207</v>
      </c>
      <c r="B64" s="243">
        <v>25</v>
      </c>
      <c r="C64" s="90" t="s">
        <v>199</v>
      </c>
      <c r="D64" s="90" t="s">
        <v>219</v>
      </c>
      <c r="E64" s="90" t="s">
        <v>202</v>
      </c>
      <c r="F64" s="91">
        <v>92</v>
      </c>
      <c r="G64" s="91">
        <v>8</v>
      </c>
      <c r="H64" s="91">
        <v>0</v>
      </c>
      <c r="I64" s="91">
        <v>0</v>
      </c>
      <c r="J64" s="91">
        <v>0</v>
      </c>
      <c r="K64" s="92">
        <v>33.396000000000001</v>
      </c>
      <c r="L64" s="92">
        <v>2.9039999999999999</v>
      </c>
      <c r="M64" s="92">
        <v>0</v>
      </c>
      <c r="N64" s="92">
        <v>0</v>
      </c>
      <c r="O64" s="92">
        <v>0</v>
      </c>
      <c r="P64" s="92">
        <v>36.299999999999997</v>
      </c>
      <c r="Q64" s="92">
        <v>133.584</v>
      </c>
      <c r="R64" s="92">
        <v>2.9039999999999999</v>
      </c>
      <c r="S64" s="92">
        <v>0</v>
      </c>
      <c r="T64" s="92">
        <v>0</v>
      </c>
      <c r="U64" s="92">
        <v>0</v>
      </c>
      <c r="V64" s="92">
        <v>136.488</v>
      </c>
      <c r="W64" s="93">
        <v>243386</v>
      </c>
      <c r="X64" s="93">
        <v>29206</v>
      </c>
    </row>
    <row r="65" spans="1:24" s="89" customFormat="1" ht="15" x14ac:dyDescent="0.2">
      <c r="A65" s="90" t="s">
        <v>207</v>
      </c>
      <c r="B65" s="243">
        <v>25</v>
      </c>
      <c r="C65" s="90" t="s">
        <v>199</v>
      </c>
      <c r="D65" s="90" t="s">
        <v>219</v>
      </c>
      <c r="E65" s="90" t="s">
        <v>203</v>
      </c>
      <c r="F65" s="91">
        <v>87.5</v>
      </c>
      <c r="G65" s="91">
        <v>12.5</v>
      </c>
      <c r="H65" s="91">
        <v>0</v>
      </c>
      <c r="I65" s="91">
        <v>0</v>
      </c>
      <c r="J65" s="91">
        <v>0</v>
      </c>
      <c r="K65" s="92">
        <v>31.762</v>
      </c>
      <c r="L65" s="92">
        <v>4.5369999999999999</v>
      </c>
      <c r="M65" s="92">
        <v>0</v>
      </c>
      <c r="N65" s="92">
        <v>0</v>
      </c>
      <c r="O65" s="92">
        <v>0</v>
      </c>
      <c r="P65" s="92">
        <v>36.299999999999997</v>
      </c>
      <c r="Q65" s="92">
        <v>127.05</v>
      </c>
      <c r="R65" s="92">
        <v>4.5369999999999999</v>
      </c>
      <c r="S65" s="92">
        <v>0</v>
      </c>
      <c r="T65" s="92">
        <v>0</v>
      </c>
      <c r="U65" s="92">
        <v>0</v>
      </c>
      <c r="V65" s="92">
        <v>131.58699999999999</v>
      </c>
      <c r="W65" s="93">
        <v>169953</v>
      </c>
      <c r="X65" s="93">
        <v>20394</v>
      </c>
    </row>
    <row r="66" spans="1:24" s="89" customFormat="1" ht="30" x14ac:dyDescent="0.2">
      <c r="A66" s="90" t="s">
        <v>207</v>
      </c>
      <c r="B66" s="243">
        <v>26</v>
      </c>
      <c r="C66" s="90" t="s">
        <v>199</v>
      </c>
      <c r="D66" s="90" t="s">
        <v>220</v>
      </c>
      <c r="E66" s="90" t="s">
        <v>201</v>
      </c>
      <c r="F66" s="91">
        <v>37.5</v>
      </c>
      <c r="G66" s="91">
        <v>44.6</v>
      </c>
      <c r="H66" s="91">
        <v>14.3</v>
      </c>
      <c r="I66" s="91">
        <v>3.6</v>
      </c>
      <c r="J66" s="91">
        <v>0</v>
      </c>
      <c r="K66" s="92">
        <v>5.1749999999999998</v>
      </c>
      <c r="L66" s="92">
        <v>6.1550000000000002</v>
      </c>
      <c r="M66" s="92">
        <v>1.9730000000000001</v>
      </c>
      <c r="N66" s="92">
        <v>0.497</v>
      </c>
      <c r="O66" s="92">
        <v>0</v>
      </c>
      <c r="P66" s="92">
        <v>11.33</v>
      </c>
      <c r="Q66" s="92">
        <v>20.7</v>
      </c>
      <c r="R66" s="92">
        <v>6.1550000000000002</v>
      </c>
      <c r="S66" s="92">
        <v>0</v>
      </c>
      <c r="T66" s="92">
        <v>0</v>
      </c>
      <c r="U66" s="92">
        <v>0</v>
      </c>
      <c r="V66" s="92">
        <v>26.855</v>
      </c>
      <c r="W66" s="93">
        <v>286158</v>
      </c>
      <c r="X66" s="93">
        <v>34339</v>
      </c>
    </row>
    <row r="67" spans="1:24" s="89" customFormat="1" ht="30" x14ac:dyDescent="0.2">
      <c r="A67" s="90" t="s">
        <v>207</v>
      </c>
      <c r="B67" s="243">
        <v>26</v>
      </c>
      <c r="C67" s="90" t="s">
        <v>199</v>
      </c>
      <c r="D67" s="90" t="s">
        <v>220</v>
      </c>
      <c r="E67" s="90" t="s">
        <v>202</v>
      </c>
      <c r="F67" s="91">
        <v>50</v>
      </c>
      <c r="G67" s="91">
        <v>50</v>
      </c>
      <c r="H67" s="91">
        <v>0</v>
      </c>
      <c r="I67" s="91">
        <v>0</v>
      </c>
      <c r="J67" s="91">
        <v>0</v>
      </c>
      <c r="K67" s="92">
        <v>6.9</v>
      </c>
      <c r="L67" s="92">
        <v>6.9</v>
      </c>
      <c r="M67" s="92">
        <v>0</v>
      </c>
      <c r="N67" s="92">
        <v>0</v>
      </c>
      <c r="O67" s="92">
        <v>0</v>
      </c>
      <c r="P67" s="92">
        <v>13.8</v>
      </c>
      <c r="Q67" s="92">
        <v>27.6</v>
      </c>
      <c r="R67" s="92">
        <v>6.9</v>
      </c>
      <c r="S67" s="92">
        <v>0</v>
      </c>
      <c r="T67" s="92">
        <v>0</v>
      </c>
      <c r="U67" s="92">
        <v>0</v>
      </c>
      <c r="V67" s="92">
        <v>34.5</v>
      </c>
      <c r="W67" s="93">
        <v>79977</v>
      </c>
      <c r="X67" s="93">
        <v>9597</v>
      </c>
    </row>
    <row r="68" spans="1:24" s="89" customFormat="1" ht="30" x14ac:dyDescent="0.2">
      <c r="A68" s="90" t="s">
        <v>207</v>
      </c>
      <c r="B68" s="243">
        <v>26</v>
      </c>
      <c r="C68" s="90" t="s">
        <v>199</v>
      </c>
      <c r="D68" s="90" t="s">
        <v>220</v>
      </c>
      <c r="E68" s="90" t="s">
        <v>203</v>
      </c>
      <c r="F68" s="91">
        <v>75</v>
      </c>
      <c r="G68" s="91">
        <v>25</v>
      </c>
      <c r="H68" s="91">
        <v>0</v>
      </c>
      <c r="I68" s="91">
        <v>0</v>
      </c>
      <c r="J68" s="91">
        <v>0</v>
      </c>
      <c r="K68" s="92">
        <v>10.35</v>
      </c>
      <c r="L68" s="92">
        <v>3.45</v>
      </c>
      <c r="M68" s="92">
        <v>0</v>
      </c>
      <c r="N68" s="92">
        <v>0</v>
      </c>
      <c r="O68" s="92">
        <v>0</v>
      </c>
      <c r="P68" s="92">
        <v>13.8</v>
      </c>
      <c r="Q68" s="92">
        <v>41.4</v>
      </c>
      <c r="R68" s="92">
        <v>3.45</v>
      </c>
      <c r="S68" s="92">
        <v>0</v>
      </c>
      <c r="T68" s="92">
        <v>0</v>
      </c>
      <c r="U68" s="92">
        <v>0</v>
      </c>
      <c r="V68" s="92">
        <v>44.85</v>
      </c>
      <c r="W68" s="93">
        <v>75304</v>
      </c>
      <c r="X68" s="93">
        <v>9037</v>
      </c>
    </row>
    <row r="69" spans="1:24" s="89" customFormat="1" ht="15" x14ac:dyDescent="0.2">
      <c r="A69" s="90" t="s">
        <v>221</v>
      </c>
      <c r="B69" s="243">
        <v>28</v>
      </c>
      <c r="C69" s="90" t="s">
        <v>199</v>
      </c>
      <c r="D69" s="90" t="s">
        <v>222</v>
      </c>
      <c r="E69" s="90" t="s">
        <v>201</v>
      </c>
      <c r="F69" s="91">
        <v>27.8</v>
      </c>
      <c r="G69" s="91">
        <v>44.4</v>
      </c>
      <c r="H69" s="91">
        <v>21</v>
      </c>
      <c r="I69" s="91">
        <v>5.3</v>
      </c>
      <c r="J69" s="91">
        <v>1.5</v>
      </c>
      <c r="K69" s="92">
        <v>11.259</v>
      </c>
      <c r="L69" s="92">
        <v>17.981999999999999</v>
      </c>
      <c r="M69" s="92">
        <v>8.5050000000000008</v>
      </c>
      <c r="N69" s="92">
        <v>2.1469999999999998</v>
      </c>
      <c r="O69" s="92">
        <v>0.60799999999999998</v>
      </c>
      <c r="P69" s="92">
        <v>29.241</v>
      </c>
      <c r="Q69" s="92">
        <v>45.036000000000001</v>
      </c>
      <c r="R69" s="92">
        <v>17.981999999999999</v>
      </c>
      <c r="S69" s="92">
        <v>0</v>
      </c>
      <c r="T69" s="92">
        <v>0</v>
      </c>
      <c r="U69" s="92">
        <v>0</v>
      </c>
      <c r="V69" s="92">
        <v>63.018000000000001</v>
      </c>
      <c r="W69" s="93">
        <v>483718</v>
      </c>
      <c r="X69" s="93">
        <v>58046</v>
      </c>
    </row>
    <row r="70" spans="1:24" s="89" customFormat="1" ht="15" x14ac:dyDescent="0.2">
      <c r="A70" s="90" t="s">
        <v>221</v>
      </c>
      <c r="B70" s="243">
        <v>28</v>
      </c>
      <c r="C70" s="90" t="s">
        <v>199</v>
      </c>
      <c r="D70" s="90" t="s">
        <v>222</v>
      </c>
      <c r="E70" s="90" t="s">
        <v>202</v>
      </c>
      <c r="F70" s="91">
        <v>24</v>
      </c>
      <c r="G70" s="91">
        <v>76</v>
      </c>
      <c r="H70" s="91">
        <v>0</v>
      </c>
      <c r="I70" s="91">
        <v>0</v>
      </c>
      <c r="J70" s="91">
        <v>0</v>
      </c>
      <c r="K70" s="92">
        <v>9.7200000000000006</v>
      </c>
      <c r="L70" s="92">
        <v>30.78</v>
      </c>
      <c r="M70" s="92">
        <v>0</v>
      </c>
      <c r="N70" s="92">
        <v>0</v>
      </c>
      <c r="O70" s="92">
        <v>0</v>
      </c>
      <c r="P70" s="92">
        <v>40.5</v>
      </c>
      <c r="Q70" s="92">
        <v>38.880000000000003</v>
      </c>
      <c r="R70" s="92">
        <v>30.78</v>
      </c>
      <c r="S70" s="92">
        <v>0</v>
      </c>
      <c r="T70" s="92">
        <v>0</v>
      </c>
      <c r="U70" s="92">
        <v>0</v>
      </c>
      <c r="V70" s="92">
        <v>69.66</v>
      </c>
      <c r="W70" s="93">
        <v>130866</v>
      </c>
      <c r="X70" s="93">
        <v>15704</v>
      </c>
    </row>
    <row r="71" spans="1:24" s="89" customFormat="1" ht="15" x14ac:dyDescent="0.2">
      <c r="A71" s="90" t="s">
        <v>221</v>
      </c>
      <c r="B71" s="243">
        <v>28</v>
      </c>
      <c r="C71" s="90" t="s">
        <v>199</v>
      </c>
      <c r="D71" s="90" t="s">
        <v>222</v>
      </c>
      <c r="E71" s="90" t="s">
        <v>203</v>
      </c>
      <c r="F71" s="91">
        <v>20</v>
      </c>
      <c r="G71" s="91">
        <v>60</v>
      </c>
      <c r="H71" s="91">
        <v>20</v>
      </c>
      <c r="I71" s="91">
        <v>0</v>
      </c>
      <c r="J71" s="91">
        <v>0</v>
      </c>
      <c r="K71" s="92">
        <v>8.1</v>
      </c>
      <c r="L71" s="92">
        <v>24.3</v>
      </c>
      <c r="M71" s="92">
        <v>8.1</v>
      </c>
      <c r="N71" s="92">
        <v>0</v>
      </c>
      <c r="O71" s="92">
        <v>0</v>
      </c>
      <c r="P71" s="92">
        <v>32.4</v>
      </c>
      <c r="Q71" s="92">
        <v>32.4</v>
      </c>
      <c r="R71" s="92">
        <v>24.3</v>
      </c>
      <c r="S71" s="92">
        <v>0</v>
      </c>
      <c r="T71" s="92">
        <v>0</v>
      </c>
      <c r="U71" s="92">
        <v>0</v>
      </c>
      <c r="V71" s="92">
        <v>56.7</v>
      </c>
      <c r="W71" s="93">
        <v>74110</v>
      </c>
      <c r="X71" s="93">
        <v>8893</v>
      </c>
    </row>
    <row r="72" spans="1:24" s="89" customFormat="1" ht="15" x14ac:dyDescent="0.2">
      <c r="A72" s="90" t="s">
        <v>221</v>
      </c>
      <c r="B72" s="243">
        <v>29</v>
      </c>
      <c r="C72" s="90" t="s">
        <v>199</v>
      </c>
      <c r="D72" s="90" t="s">
        <v>223</v>
      </c>
      <c r="E72" s="90" t="s">
        <v>201</v>
      </c>
      <c r="F72" s="91">
        <v>34.4</v>
      </c>
      <c r="G72" s="91">
        <v>35.5</v>
      </c>
      <c r="H72" s="91">
        <v>27.6</v>
      </c>
      <c r="I72" s="91">
        <v>2.5</v>
      </c>
      <c r="J72" s="91">
        <v>0</v>
      </c>
      <c r="K72" s="92">
        <v>15.308</v>
      </c>
      <c r="L72" s="92">
        <v>15.797000000000001</v>
      </c>
      <c r="M72" s="92">
        <v>12.282</v>
      </c>
      <c r="N72" s="92">
        <v>1.113</v>
      </c>
      <c r="O72" s="92">
        <v>0</v>
      </c>
      <c r="P72" s="92">
        <v>31.105</v>
      </c>
      <c r="Q72" s="92">
        <v>61.231999999999999</v>
      </c>
      <c r="R72" s="92">
        <v>15.797000000000001</v>
      </c>
      <c r="S72" s="92">
        <v>0</v>
      </c>
      <c r="T72" s="92">
        <v>0</v>
      </c>
      <c r="U72" s="92">
        <v>0</v>
      </c>
      <c r="V72" s="92">
        <v>77.028999999999996</v>
      </c>
      <c r="W72" s="93">
        <v>591269</v>
      </c>
      <c r="X72" s="93">
        <v>70952</v>
      </c>
    </row>
    <row r="73" spans="1:24" s="89" customFormat="1" ht="15" x14ac:dyDescent="0.2">
      <c r="A73" s="90" t="s">
        <v>221</v>
      </c>
      <c r="B73" s="243">
        <v>29</v>
      </c>
      <c r="C73" s="90" t="s">
        <v>199</v>
      </c>
      <c r="D73" s="90" t="s">
        <v>223</v>
      </c>
      <c r="E73" s="90" t="s">
        <v>202</v>
      </c>
      <c r="F73" s="91">
        <v>52</v>
      </c>
      <c r="G73" s="91">
        <v>48</v>
      </c>
      <c r="H73" s="91">
        <v>0</v>
      </c>
      <c r="I73" s="91">
        <v>0</v>
      </c>
      <c r="J73" s="91">
        <v>0</v>
      </c>
      <c r="K73" s="92">
        <v>23.14</v>
      </c>
      <c r="L73" s="92">
        <v>21.36</v>
      </c>
      <c r="M73" s="92">
        <v>0</v>
      </c>
      <c r="N73" s="92">
        <v>0</v>
      </c>
      <c r="O73" s="92">
        <v>0</v>
      </c>
      <c r="P73" s="92">
        <v>44.5</v>
      </c>
      <c r="Q73" s="92">
        <v>92.56</v>
      </c>
      <c r="R73" s="92">
        <v>21.36</v>
      </c>
      <c r="S73" s="92">
        <v>0</v>
      </c>
      <c r="T73" s="92">
        <v>0</v>
      </c>
      <c r="U73" s="92">
        <v>0</v>
      </c>
      <c r="V73" s="92">
        <v>113.92</v>
      </c>
      <c r="W73" s="93">
        <v>214014</v>
      </c>
      <c r="X73" s="93">
        <v>25682</v>
      </c>
    </row>
    <row r="74" spans="1:24" s="89" customFormat="1" ht="15" x14ac:dyDescent="0.2">
      <c r="A74" s="90" t="s">
        <v>221</v>
      </c>
      <c r="B74" s="243">
        <v>29</v>
      </c>
      <c r="C74" s="90" t="s">
        <v>199</v>
      </c>
      <c r="D74" s="90" t="s">
        <v>223</v>
      </c>
      <c r="E74" s="90" t="s">
        <v>203</v>
      </c>
      <c r="F74" s="91">
        <v>80</v>
      </c>
      <c r="G74" s="91">
        <v>20</v>
      </c>
      <c r="H74" s="91">
        <v>0</v>
      </c>
      <c r="I74" s="91">
        <v>0</v>
      </c>
      <c r="J74" s="91">
        <v>0</v>
      </c>
      <c r="K74" s="92">
        <v>35.6</v>
      </c>
      <c r="L74" s="92">
        <v>8.9</v>
      </c>
      <c r="M74" s="92">
        <v>0</v>
      </c>
      <c r="N74" s="92">
        <v>0</v>
      </c>
      <c r="O74" s="92">
        <v>0</v>
      </c>
      <c r="P74" s="92">
        <v>44.5</v>
      </c>
      <c r="Q74" s="92">
        <v>142.4</v>
      </c>
      <c r="R74" s="92">
        <v>8.9</v>
      </c>
      <c r="S74" s="92">
        <v>0</v>
      </c>
      <c r="T74" s="92">
        <v>0</v>
      </c>
      <c r="U74" s="92">
        <v>0</v>
      </c>
      <c r="V74" s="92">
        <v>151.30000000000001</v>
      </c>
      <c r="W74" s="93">
        <v>197758</v>
      </c>
      <c r="X74" s="93">
        <v>23731</v>
      </c>
    </row>
    <row r="75" spans="1:24" s="89" customFormat="1" ht="15" x14ac:dyDescent="0.2">
      <c r="A75" s="90" t="s">
        <v>221</v>
      </c>
      <c r="B75" s="243">
        <v>30</v>
      </c>
      <c r="C75" s="90" t="s">
        <v>199</v>
      </c>
      <c r="D75" s="90" t="s">
        <v>224</v>
      </c>
      <c r="E75" s="90" t="s">
        <v>201</v>
      </c>
      <c r="F75" s="91">
        <v>35.299999999999997</v>
      </c>
      <c r="G75" s="91">
        <v>43.6</v>
      </c>
      <c r="H75" s="91">
        <v>19.600000000000001</v>
      </c>
      <c r="I75" s="91">
        <v>1.5</v>
      </c>
      <c r="J75" s="91">
        <v>0</v>
      </c>
      <c r="K75" s="92">
        <v>14.067</v>
      </c>
      <c r="L75" s="92">
        <v>17.375</v>
      </c>
      <c r="M75" s="92">
        <v>7.8109999999999999</v>
      </c>
      <c r="N75" s="92">
        <v>0.59799999999999998</v>
      </c>
      <c r="O75" s="92">
        <v>0</v>
      </c>
      <c r="P75" s="92">
        <v>31.442</v>
      </c>
      <c r="Q75" s="92">
        <v>56.268000000000001</v>
      </c>
      <c r="R75" s="92">
        <v>17.375</v>
      </c>
      <c r="S75" s="92">
        <v>0</v>
      </c>
      <c r="T75" s="92">
        <v>0</v>
      </c>
      <c r="U75" s="92">
        <v>0</v>
      </c>
      <c r="V75" s="92">
        <v>73.643000000000001</v>
      </c>
      <c r="W75" s="93">
        <v>565273</v>
      </c>
      <c r="X75" s="93">
        <v>67833</v>
      </c>
    </row>
    <row r="76" spans="1:24" s="89" customFormat="1" ht="15" x14ac:dyDescent="0.2">
      <c r="A76" s="90" t="s">
        <v>221</v>
      </c>
      <c r="B76" s="243">
        <v>30</v>
      </c>
      <c r="C76" s="90" t="s">
        <v>199</v>
      </c>
      <c r="D76" s="90" t="s">
        <v>224</v>
      </c>
      <c r="E76" s="90" t="s">
        <v>202</v>
      </c>
      <c r="F76" s="91">
        <v>68</v>
      </c>
      <c r="G76" s="91">
        <v>32</v>
      </c>
      <c r="H76" s="91">
        <v>0</v>
      </c>
      <c r="I76" s="91">
        <v>0</v>
      </c>
      <c r="J76" s="91">
        <v>0</v>
      </c>
      <c r="K76" s="92">
        <v>27.097999999999999</v>
      </c>
      <c r="L76" s="92">
        <v>12.752000000000001</v>
      </c>
      <c r="M76" s="92">
        <v>0</v>
      </c>
      <c r="N76" s="92">
        <v>0</v>
      </c>
      <c r="O76" s="92">
        <v>0</v>
      </c>
      <c r="P76" s="92">
        <v>39.85</v>
      </c>
      <c r="Q76" s="92">
        <v>108.392</v>
      </c>
      <c r="R76" s="92">
        <v>12.752000000000001</v>
      </c>
      <c r="S76" s="92">
        <v>0</v>
      </c>
      <c r="T76" s="92">
        <v>0</v>
      </c>
      <c r="U76" s="92">
        <v>0</v>
      </c>
      <c r="V76" s="92">
        <v>121.14400000000001</v>
      </c>
      <c r="W76" s="93">
        <v>227586</v>
      </c>
      <c r="X76" s="93">
        <v>27310</v>
      </c>
    </row>
    <row r="77" spans="1:24" s="89" customFormat="1" ht="15" x14ac:dyDescent="0.2">
      <c r="A77" s="90" t="s">
        <v>221</v>
      </c>
      <c r="B77" s="243">
        <v>30</v>
      </c>
      <c r="C77" s="90" t="s">
        <v>199</v>
      </c>
      <c r="D77" s="90" t="s">
        <v>224</v>
      </c>
      <c r="E77" s="90" t="s">
        <v>203</v>
      </c>
      <c r="F77" s="91">
        <v>50</v>
      </c>
      <c r="G77" s="91">
        <v>50</v>
      </c>
      <c r="H77" s="91">
        <v>0</v>
      </c>
      <c r="I77" s="91">
        <v>0</v>
      </c>
      <c r="J77" s="91">
        <v>0</v>
      </c>
      <c r="K77" s="92">
        <v>19.925000000000001</v>
      </c>
      <c r="L77" s="92">
        <v>19.925000000000001</v>
      </c>
      <c r="M77" s="92">
        <v>0</v>
      </c>
      <c r="N77" s="92">
        <v>0</v>
      </c>
      <c r="O77" s="92">
        <v>0</v>
      </c>
      <c r="P77" s="92">
        <v>39.85</v>
      </c>
      <c r="Q77" s="92">
        <v>79.7</v>
      </c>
      <c r="R77" s="92">
        <v>19.925000000000001</v>
      </c>
      <c r="S77" s="92">
        <v>0</v>
      </c>
      <c r="T77" s="92">
        <v>0</v>
      </c>
      <c r="U77" s="92">
        <v>0</v>
      </c>
      <c r="V77" s="92">
        <v>99.625</v>
      </c>
      <c r="W77" s="93">
        <v>130216</v>
      </c>
      <c r="X77" s="93">
        <v>15626</v>
      </c>
    </row>
    <row r="78" spans="1:24" s="89" customFormat="1" ht="15" x14ac:dyDescent="0.2">
      <c r="A78" s="90" t="s">
        <v>221</v>
      </c>
      <c r="B78" s="243">
        <v>31</v>
      </c>
      <c r="C78" s="90" t="s">
        <v>199</v>
      </c>
      <c r="D78" s="90" t="s">
        <v>225</v>
      </c>
      <c r="E78" s="90" t="s">
        <v>201</v>
      </c>
      <c r="F78" s="91">
        <v>33.9</v>
      </c>
      <c r="G78" s="91">
        <v>31.3</v>
      </c>
      <c r="H78" s="91">
        <v>33.9</v>
      </c>
      <c r="I78" s="91">
        <v>0.9</v>
      </c>
      <c r="J78" s="91">
        <v>0</v>
      </c>
      <c r="K78" s="92">
        <v>10.135999999999999</v>
      </c>
      <c r="L78" s="92">
        <v>9.359</v>
      </c>
      <c r="M78" s="92">
        <v>10.135999999999999</v>
      </c>
      <c r="N78" s="92">
        <v>0.26900000000000002</v>
      </c>
      <c r="O78" s="92">
        <v>0</v>
      </c>
      <c r="P78" s="92">
        <v>19.495000000000001</v>
      </c>
      <c r="Q78" s="92">
        <v>40.543999999999997</v>
      </c>
      <c r="R78" s="92">
        <v>9.359</v>
      </c>
      <c r="S78" s="92">
        <v>0</v>
      </c>
      <c r="T78" s="92">
        <v>0</v>
      </c>
      <c r="U78" s="92">
        <v>0</v>
      </c>
      <c r="V78" s="92">
        <v>49.902999999999999</v>
      </c>
      <c r="W78" s="93">
        <v>383050</v>
      </c>
      <c r="X78" s="93">
        <v>45966</v>
      </c>
    </row>
    <row r="79" spans="1:24" s="89" customFormat="1" ht="15" x14ac:dyDescent="0.2">
      <c r="A79" s="90" t="s">
        <v>221</v>
      </c>
      <c r="B79" s="243">
        <v>31</v>
      </c>
      <c r="C79" s="90" t="s">
        <v>199</v>
      </c>
      <c r="D79" s="90" t="s">
        <v>225</v>
      </c>
      <c r="E79" s="90" t="s">
        <v>202</v>
      </c>
      <c r="F79" s="91">
        <v>40</v>
      </c>
      <c r="G79" s="91">
        <v>60</v>
      </c>
      <c r="H79" s="91">
        <v>0</v>
      </c>
      <c r="I79" s="91">
        <v>0</v>
      </c>
      <c r="J79" s="91">
        <v>0</v>
      </c>
      <c r="K79" s="92">
        <v>11.96</v>
      </c>
      <c r="L79" s="92">
        <v>17.940000000000001</v>
      </c>
      <c r="M79" s="92">
        <v>0</v>
      </c>
      <c r="N79" s="92">
        <v>0</v>
      </c>
      <c r="O79" s="92">
        <v>0</v>
      </c>
      <c r="P79" s="92">
        <v>29.9</v>
      </c>
      <c r="Q79" s="92">
        <v>47.84</v>
      </c>
      <c r="R79" s="92">
        <v>17.940000000000001</v>
      </c>
      <c r="S79" s="92">
        <v>0</v>
      </c>
      <c r="T79" s="92">
        <v>0</v>
      </c>
      <c r="U79" s="92">
        <v>0</v>
      </c>
      <c r="V79" s="92">
        <v>65.78</v>
      </c>
      <c r="W79" s="93">
        <v>123577</v>
      </c>
      <c r="X79" s="93">
        <v>14829</v>
      </c>
    </row>
    <row r="80" spans="1:24" s="89" customFormat="1" ht="15" x14ac:dyDescent="0.2">
      <c r="A80" s="90" t="s">
        <v>221</v>
      </c>
      <c r="B80" s="243">
        <v>31</v>
      </c>
      <c r="C80" s="90" t="s">
        <v>199</v>
      </c>
      <c r="D80" s="90" t="s">
        <v>225</v>
      </c>
      <c r="E80" s="90" t="s">
        <v>203</v>
      </c>
      <c r="F80" s="91">
        <v>10</v>
      </c>
      <c r="G80" s="91">
        <v>80</v>
      </c>
      <c r="H80" s="91">
        <v>10</v>
      </c>
      <c r="I80" s="91">
        <v>0</v>
      </c>
      <c r="J80" s="91">
        <v>0</v>
      </c>
      <c r="K80" s="92">
        <v>2.99</v>
      </c>
      <c r="L80" s="92">
        <v>23.92</v>
      </c>
      <c r="M80" s="92">
        <v>2.99</v>
      </c>
      <c r="N80" s="92">
        <v>0</v>
      </c>
      <c r="O80" s="92">
        <v>0</v>
      </c>
      <c r="P80" s="92">
        <v>26.91</v>
      </c>
      <c r="Q80" s="92">
        <v>11.96</v>
      </c>
      <c r="R80" s="92">
        <v>23.92</v>
      </c>
      <c r="S80" s="92">
        <v>0</v>
      </c>
      <c r="T80" s="92">
        <v>0</v>
      </c>
      <c r="U80" s="92">
        <v>0</v>
      </c>
      <c r="V80" s="92">
        <v>35.880000000000003</v>
      </c>
      <c r="W80" s="93">
        <v>46897</v>
      </c>
      <c r="X80" s="93">
        <v>5628</v>
      </c>
    </row>
    <row r="81" spans="1:24" s="89" customFormat="1" ht="15" x14ac:dyDescent="0.2">
      <c r="A81" s="90" t="s">
        <v>221</v>
      </c>
      <c r="B81" s="243">
        <v>32</v>
      </c>
      <c r="C81" s="90" t="s">
        <v>199</v>
      </c>
      <c r="D81" s="90" t="s">
        <v>226</v>
      </c>
      <c r="E81" s="90" t="s">
        <v>201</v>
      </c>
      <c r="F81" s="91">
        <v>34.4</v>
      </c>
      <c r="G81" s="91">
        <v>39.6</v>
      </c>
      <c r="H81" s="91">
        <v>25</v>
      </c>
      <c r="I81" s="91">
        <v>1</v>
      </c>
      <c r="J81" s="91">
        <v>0</v>
      </c>
      <c r="K81" s="92">
        <v>8.2729999999999997</v>
      </c>
      <c r="L81" s="92">
        <v>9.5239999999999991</v>
      </c>
      <c r="M81" s="92">
        <v>6.0129999999999999</v>
      </c>
      <c r="N81" s="92">
        <v>0.24099999999999999</v>
      </c>
      <c r="O81" s="92">
        <v>0</v>
      </c>
      <c r="P81" s="92">
        <v>17.797000000000001</v>
      </c>
      <c r="Q81" s="92">
        <v>33.093000000000004</v>
      </c>
      <c r="R81" s="92">
        <v>9.5239999999999991</v>
      </c>
      <c r="S81" s="92">
        <v>0</v>
      </c>
      <c r="T81" s="92">
        <v>0</v>
      </c>
      <c r="U81" s="92">
        <v>0</v>
      </c>
      <c r="V81" s="92">
        <v>42.616999999999997</v>
      </c>
      <c r="W81" s="93">
        <v>327120</v>
      </c>
      <c r="X81" s="93">
        <v>39254</v>
      </c>
    </row>
    <row r="82" spans="1:24" s="89" customFormat="1" ht="15" x14ac:dyDescent="0.2">
      <c r="A82" s="90" t="s">
        <v>221</v>
      </c>
      <c r="B82" s="243">
        <v>32</v>
      </c>
      <c r="C82" s="90" t="s">
        <v>199</v>
      </c>
      <c r="D82" s="90" t="s">
        <v>226</v>
      </c>
      <c r="E82" s="90" t="s">
        <v>202</v>
      </c>
      <c r="F82" s="91">
        <v>63.3</v>
      </c>
      <c r="G82" s="91">
        <v>23.4</v>
      </c>
      <c r="H82" s="91">
        <v>13.3</v>
      </c>
      <c r="I82" s="91">
        <v>0</v>
      </c>
      <c r="J82" s="91">
        <v>0</v>
      </c>
      <c r="K82" s="92">
        <v>15.224</v>
      </c>
      <c r="L82" s="92">
        <v>5.6280000000000001</v>
      </c>
      <c r="M82" s="92">
        <v>3.1989999999999998</v>
      </c>
      <c r="N82" s="92">
        <v>0</v>
      </c>
      <c r="O82" s="92">
        <v>0</v>
      </c>
      <c r="P82" s="92">
        <v>20.850999999999999</v>
      </c>
      <c r="Q82" s="92">
        <v>60.895000000000003</v>
      </c>
      <c r="R82" s="92">
        <v>5.6280000000000001</v>
      </c>
      <c r="S82" s="92">
        <v>0</v>
      </c>
      <c r="T82" s="92">
        <v>0</v>
      </c>
      <c r="U82" s="92">
        <v>0</v>
      </c>
      <c r="V82" s="92">
        <v>66.522000000000006</v>
      </c>
      <c r="W82" s="93">
        <v>124971</v>
      </c>
      <c r="X82" s="93">
        <v>14997</v>
      </c>
    </row>
    <row r="83" spans="1:24" s="89" customFormat="1" ht="15" x14ac:dyDescent="0.2">
      <c r="A83" s="90" t="s">
        <v>221</v>
      </c>
      <c r="B83" s="243">
        <v>32</v>
      </c>
      <c r="C83" s="90" t="s">
        <v>199</v>
      </c>
      <c r="D83" s="90" t="s">
        <v>226</v>
      </c>
      <c r="E83" s="90" t="s">
        <v>203</v>
      </c>
      <c r="F83" s="91">
        <v>60</v>
      </c>
      <c r="G83" s="91">
        <v>40</v>
      </c>
      <c r="H83" s="91">
        <v>0</v>
      </c>
      <c r="I83" s="91">
        <v>0</v>
      </c>
      <c r="J83" s="91">
        <v>0</v>
      </c>
      <c r="K83" s="92">
        <v>14.43</v>
      </c>
      <c r="L83" s="92">
        <v>9.6199999999999992</v>
      </c>
      <c r="M83" s="92">
        <v>0</v>
      </c>
      <c r="N83" s="92">
        <v>0</v>
      </c>
      <c r="O83" s="92">
        <v>0</v>
      </c>
      <c r="P83" s="92">
        <v>24.05</v>
      </c>
      <c r="Q83" s="92">
        <v>57.72</v>
      </c>
      <c r="R83" s="92">
        <v>9.6199999999999992</v>
      </c>
      <c r="S83" s="92">
        <v>0</v>
      </c>
      <c r="T83" s="92">
        <v>0</v>
      </c>
      <c r="U83" s="92">
        <v>0</v>
      </c>
      <c r="V83" s="92">
        <v>67.34</v>
      </c>
      <c r="W83" s="93">
        <v>88018</v>
      </c>
      <c r="X83" s="93">
        <v>10562</v>
      </c>
    </row>
    <row r="84" spans="1:24" s="89" customFormat="1" ht="15" x14ac:dyDescent="0.2">
      <c r="A84" s="90" t="s">
        <v>221</v>
      </c>
      <c r="B84" s="243">
        <v>33</v>
      </c>
      <c r="C84" s="90" t="s">
        <v>199</v>
      </c>
      <c r="D84" s="90" t="s">
        <v>227</v>
      </c>
      <c r="E84" s="90" t="s">
        <v>201</v>
      </c>
      <c r="F84" s="91">
        <v>30.2</v>
      </c>
      <c r="G84" s="91">
        <v>33</v>
      </c>
      <c r="H84" s="91">
        <v>28.3</v>
      </c>
      <c r="I84" s="91">
        <v>7.6</v>
      </c>
      <c r="J84" s="91">
        <v>0.9</v>
      </c>
      <c r="K84" s="92">
        <v>7.8520000000000003</v>
      </c>
      <c r="L84" s="92">
        <v>8.58</v>
      </c>
      <c r="M84" s="92">
        <v>7.3579999999999997</v>
      </c>
      <c r="N84" s="92">
        <v>1.976</v>
      </c>
      <c r="O84" s="92">
        <v>0.23400000000000001</v>
      </c>
      <c r="P84" s="92">
        <v>16.431999999999999</v>
      </c>
      <c r="Q84" s="92">
        <v>31.408000000000001</v>
      </c>
      <c r="R84" s="92">
        <v>8.58</v>
      </c>
      <c r="S84" s="92">
        <v>0</v>
      </c>
      <c r="T84" s="92">
        <v>0</v>
      </c>
      <c r="U84" s="92">
        <v>0</v>
      </c>
      <c r="V84" s="92">
        <v>39.988</v>
      </c>
      <c r="W84" s="93">
        <v>306943</v>
      </c>
      <c r="X84" s="93">
        <v>36833</v>
      </c>
    </row>
    <row r="85" spans="1:24" s="89" customFormat="1" ht="15" x14ac:dyDescent="0.2">
      <c r="A85" s="90" t="s">
        <v>221</v>
      </c>
      <c r="B85" s="243">
        <v>33</v>
      </c>
      <c r="C85" s="90" t="s">
        <v>199</v>
      </c>
      <c r="D85" s="90" t="s">
        <v>227</v>
      </c>
      <c r="E85" s="90" t="s">
        <v>202</v>
      </c>
      <c r="F85" s="91">
        <v>50</v>
      </c>
      <c r="G85" s="91">
        <v>50</v>
      </c>
      <c r="H85" s="91">
        <v>0</v>
      </c>
      <c r="I85" s="91">
        <v>0</v>
      </c>
      <c r="J85" s="91">
        <v>0</v>
      </c>
      <c r="K85" s="92">
        <v>13</v>
      </c>
      <c r="L85" s="92">
        <v>13</v>
      </c>
      <c r="M85" s="92">
        <v>0</v>
      </c>
      <c r="N85" s="92">
        <v>0</v>
      </c>
      <c r="O85" s="92">
        <v>0</v>
      </c>
      <c r="P85" s="92">
        <v>26</v>
      </c>
      <c r="Q85" s="92">
        <v>52</v>
      </c>
      <c r="R85" s="92">
        <v>13</v>
      </c>
      <c r="S85" s="92">
        <v>0</v>
      </c>
      <c r="T85" s="92">
        <v>0</v>
      </c>
      <c r="U85" s="92">
        <v>0</v>
      </c>
      <c r="V85" s="92">
        <v>65</v>
      </c>
      <c r="W85" s="93">
        <v>122111</v>
      </c>
      <c r="X85" s="93">
        <v>14653</v>
      </c>
    </row>
    <row r="86" spans="1:24" s="89" customFormat="1" ht="15" x14ac:dyDescent="0.2">
      <c r="A86" s="90" t="s">
        <v>221</v>
      </c>
      <c r="B86" s="243">
        <v>33</v>
      </c>
      <c r="C86" s="90" t="s">
        <v>199</v>
      </c>
      <c r="D86" s="90" t="s">
        <v>227</v>
      </c>
      <c r="E86" s="90" t="s">
        <v>203</v>
      </c>
      <c r="F86" s="91">
        <v>60</v>
      </c>
      <c r="G86" s="91">
        <v>40</v>
      </c>
      <c r="H86" s="91">
        <v>0</v>
      </c>
      <c r="I86" s="91">
        <v>0</v>
      </c>
      <c r="J86" s="91">
        <v>0</v>
      </c>
      <c r="K86" s="92">
        <v>15.6</v>
      </c>
      <c r="L86" s="92">
        <v>10.4</v>
      </c>
      <c r="M86" s="92">
        <v>0</v>
      </c>
      <c r="N86" s="92">
        <v>0</v>
      </c>
      <c r="O86" s="92">
        <v>0</v>
      </c>
      <c r="P86" s="92">
        <v>26</v>
      </c>
      <c r="Q86" s="92">
        <v>62.4</v>
      </c>
      <c r="R86" s="92">
        <v>10.4</v>
      </c>
      <c r="S86" s="92">
        <v>0</v>
      </c>
      <c r="T86" s="92">
        <v>0</v>
      </c>
      <c r="U86" s="92">
        <v>0</v>
      </c>
      <c r="V86" s="92">
        <v>72.8</v>
      </c>
      <c r="W86" s="93">
        <v>95154</v>
      </c>
      <c r="X86" s="93">
        <v>11418</v>
      </c>
    </row>
    <row r="87" spans="1:24" s="89" customFormat="1" ht="15" x14ac:dyDescent="0.2">
      <c r="A87" s="90" t="s">
        <v>221</v>
      </c>
      <c r="B87" s="243">
        <v>35</v>
      </c>
      <c r="C87" s="90" t="s">
        <v>198</v>
      </c>
      <c r="D87" s="90" t="s">
        <v>228</v>
      </c>
      <c r="E87" s="90" t="s">
        <v>201</v>
      </c>
      <c r="F87" s="91">
        <v>43.1</v>
      </c>
      <c r="G87" s="91">
        <v>25.9</v>
      </c>
      <c r="H87" s="91">
        <v>24.1</v>
      </c>
      <c r="I87" s="91">
        <v>5.2</v>
      </c>
      <c r="J87" s="91">
        <v>1.7</v>
      </c>
      <c r="K87" s="92">
        <v>6.2930000000000001</v>
      </c>
      <c r="L87" s="92">
        <v>3.7810000000000001</v>
      </c>
      <c r="M87" s="92">
        <v>3.5190000000000001</v>
      </c>
      <c r="N87" s="92">
        <v>0.75900000000000001</v>
      </c>
      <c r="O87" s="92">
        <v>0.248</v>
      </c>
      <c r="P87" s="92">
        <v>10.074</v>
      </c>
      <c r="Q87" s="92">
        <v>25.17</v>
      </c>
      <c r="R87" s="92">
        <v>3.7810000000000001</v>
      </c>
      <c r="S87" s="92">
        <v>0</v>
      </c>
      <c r="T87" s="92">
        <v>0</v>
      </c>
      <c r="U87" s="92">
        <v>0</v>
      </c>
      <c r="V87" s="92">
        <v>28.952000000000002</v>
      </c>
      <c r="W87" s="93">
        <v>288899</v>
      </c>
      <c r="X87" s="93">
        <v>34668</v>
      </c>
    </row>
    <row r="88" spans="1:24" s="89" customFormat="1" ht="15" x14ac:dyDescent="0.2">
      <c r="A88" s="90" t="s">
        <v>221</v>
      </c>
      <c r="B88" s="243">
        <v>35</v>
      </c>
      <c r="C88" s="90" t="s">
        <v>198</v>
      </c>
      <c r="D88" s="90" t="s">
        <v>228</v>
      </c>
      <c r="E88" s="90" t="s">
        <v>202</v>
      </c>
      <c r="F88" s="91">
        <v>20</v>
      </c>
      <c r="G88" s="91">
        <v>80</v>
      </c>
      <c r="H88" s="91">
        <v>0</v>
      </c>
      <c r="I88" s="91">
        <v>0</v>
      </c>
      <c r="J88" s="91">
        <v>0</v>
      </c>
      <c r="K88" s="92">
        <v>2.92</v>
      </c>
      <c r="L88" s="92">
        <v>11.68</v>
      </c>
      <c r="M88" s="92">
        <v>0</v>
      </c>
      <c r="N88" s="92">
        <v>0</v>
      </c>
      <c r="O88" s="92">
        <v>0</v>
      </c>
      <c r="P88" s="92">
        <v>14.6</v>
      </c>
      <c r="Q88" s="92">
        <v>11.68</v>
      </c>
      <c r="R88" s="92">
        <v>11.68</v>
      </c>
      <c r="S88" s="92">
        <v>0</v>
      </c>
      <c r="T88" s="92">
        <v>0</v>
      </c>
      <c r="U88" s="92">
        <v>0</v>
      </c>
      <c r="V88" s="92">
        <v>23.36</v>
      </c>
      <c r="W88" s="93">
        <v>57050</v>
      </c>
      <c r="X88" s="93">
        <v>6846</v>
      </c>
    </row>
    <row r="89" spans="1:24" s="89" customFormat="1" ht="15" x14ac:dyDescent="0.2">
      <c r="A89" s="90" t="s">
        <v>221</v>
      </c>
      <c r="B89" s="243">
        <v>35</v>
      </c>
      <c r="C89" s="90" t="s">
        <v>198</v>
      </c>
      <c r="D89" s="90" t="s">
        <v>228</v>
      </c>
      <c r="E89" s="90" t="s">
        <v>203</v>
      </c>
      <c r="F89" s="91">
        <v>30</v>
      </c>
      <c r="G89" s="91">
        <v>60</v>
      </c>
      <c r="H89" s="91">
        <v>10</v>
      </c>
      <c r="I89" s="91">
        <v>0</v>
      </c>
      <c r="J89" s="91">
        <v>0</v>
      </c>
      <c r="K89" s="92">
        <v>4.38</v>
      </c>
      <c r="L89" s="92">
        <v>8.76</v>
      </c>
      <c r="M89" s="92">
        <v>1.46</v>
      </c>
      <c r="N89" s="92">
        <v>0</v>
      </c>
      <c r="O89" s="92">
        <v>0</v>
      </c>
      <c r="P89" s="92">
        <v>13.14</v>
      </c>
      <c r="Q89" s="92">
        <v>17.52</v>
      </c>
      <c r="R89" s="92">
        <v>8.76</v>
      </c>
      <c r="S89" s="92">
        <v>0</v>
      </c>
      <c r="T89" s="92">
        <v>0</v>
      </c>
      <c r="U89" s="92">
        <v>0</v>
      </c>
      <c r="V89" s="92">
        <v>26.28</v>
      </c>
      <c r="W89" s="93">
        <v>44654</v>
      </c>
      <c r="X89" s="93">
        <v>5359</v>
      </c>
    </row>
    <row r="90" spans="1:24" s="89" customFormat="1" ht="15" x14ac:dyDescent="0.2">
      <c r="A90" s="90" t="s">
        <v>221</v>
      </c>
      <c r="B90" s="243">
        <v>35</v>
      </c>
      <c r="C90" s="90" t="s">
        <v>206</v>
      </c>
      <c r="D90" s="90" t="s">
        <v>228</v>
      </c>
      <c r="E90" s="90" t="s">
        <v>201</v>
      </c>
      <c r="F90" s="91">
        <v>40.700000000000003</v>
      </c>
      <c r="G90" s="91">
        <v>44</v>
      </c>
      <c r="H90" s="91">
        <v>11.9</v>
      </c>
      <c r="I90" s="91">
        <v>3.4</v>
      </c>
      <c r="J90" s="91">
        <v>0</v>
      </c>
      <c r="K90" s="92">
        <v>6.1050000000000004</v>
      </c>
      <c r="L90" s="92">
        <v>6.6</v>
      </c>
      <c r="M90" s="92">
        <v>1.7849999999999999</v>
      </c>
      <c r="N90" s="92">
        <v>0.51</v>
      </c>
      <c r="O90" s="92">
        <v>0</v>
      </c>
      <c r="P90" s="92">
        <v>12.705</v>
      </c>
      <c r="Q90" s="92">
        <v>24.42</v>
      </c>
      <c r="R90" s="92">
        <v>6.6</v>
      </c>
      <c r="S90" s="92">
        <v>0</v>
      </c>
      <c r="T90" s="92">
        <v>0</v>
      </c>
      <c r="U90" s="92">
        <v>0</v>
      </c>
      <c r="V90" s="92">
        <v>31.02</v>
      </c>
      <c r="W90" s="93">
        <v>309537</v>
      </c>
      <c r="X90" s="93">
        <v>37144</v>
      </c>
    </row>
    <row r="91" spans="1:24" s="89" customFormat="1" ht="15" x14ac:dyDescent="0.2">
      <c r="A91" s="90" t="s">
        <v>221</v>
      </c>
      <c r="B91" s="243">
        <v>35</v>
      </c>
      <c r="C91" s="90" t="s">
        <v>206</v>
      </c>
      <c r="D91" s="90" t="s">
        <v>228</v>
      </c>
      <c r="E91" s="90" t="s">
        <v>202</v>
      </c>
      <c r="F91" s="91">
        <v>63.3</v>
      </c>
      <c r="G91" s="91">
        <v>36.700000000000003</v>
      </c>
      <c r="H91" s="91">
        <v>0</v>
      </c>
      <c r="I91" s="91">
        <v>0</v>
      </c>
      <c r="J91" s="91">
        <v>0</v>
      </c>
      <c r="K91" s="92">
        <v>9.4949999999999992</v>
      </c>
      <c r="L91" s="92">
        <v>5.5049999999999999</v>
      </c>
      <c r="M91" s="92">
        <v>0</v>
      </c>
      <c r="N91" s="92">
        <v>0</v>
      </c>
      <c r="O91" s="92">
        <v>0</v>
      </c>
      <c r="P91" s="92">
        <v>15</v>
      </c>
      <c r="Q91" s="92">
        <v>37.979999999999997</v>
      </c>
      <c r="R91" s="92">
        <v>5.5049999999999999</v>
      </c>
      <c r="S91" s="92">
        <v>0</v>
      </c>
      <c r="T91" s="92">
        <v>0</v>
      </c>
      <c r="U91" s="92">
        <v>0</v>
      </c>
      <c r="V91" s="92">
        <v>43.484999999999999</v>
      </c>
      <c r="W91" s="93">
        <v>106200</v>
      </c>
      <c r="X91" s="93">
        <v>12744</v>
      </c>
    </row>
    <row r="92" spans="1:24" s="89" customFormat="1" ht="15" x14ac:dyDescent="0.2">
      <c r="A92" s="90" t="s">
        <v>221</v>
      </c>
      <c r="B92" s="243">
        <v>35</v>
      </c>
      <c r="C92" s="90" t="s">
        <v>206</v>
      </c>
      <c r="D92" s="90" t="s">
        <v>228</v>
      </c>
      <c r="E92" s="90" t="s">
        <v>203</v>
      </c>
      <c r="F92" s="91">
        <v>40</v>
      </c>
      <c r="G92" s="91">
        <v>40</v>
      </c>
      <c r="H92" s="91">
        <v>20</v>
      </c>
      <c r="I92" s="91">
        <v>0</v>
      </c>
      <c r="J92" s="91">
        <v>0</v>
      </c>
      <c r="K92" s="92">
        <v>6</v>
      </c>
      <c r="L92" s="92">
        <v>6</v>
      </c>
      <c r="M92" s="92">
        <v>3</v>
      </c>
      <c r="N92" s="92">
        <v>0</v>
      </c>
      <c r="O92" s="92">
        <v>0</v>
      </c>
      <c r="P92" s="92">
        <v>12</v>
      </c>
      <c r="Q92" s="92">
        <v>24</v>
      </c>
      <c r="R92" s="92">
        <v>6</v>
      </c>
      <c r="S92" s="92">
        <v>0</v>
      </c>
      <c r="T92" s="92">
        <v>0</v>
      </c>
      <c r="U92" s="92">
        <v>0</v>
      </c>
      <c r="V92" s="92">
        <v>30</v>
      </c>
      <c r="W92" s="93">
        <v>50975</v>
      </c>
      <c r="X92" s="93">
        <v>6117</v>
      </c>
    </row>
    <row r="93" spans="1:24" s="89" customFormat="1" ht="30" x14ac:dyDescent="0.2">
      <c r="A93" s="90" t="s">
        <v>221</v>
      </c>
      <c r="B93" s="243">
        <v>36</v>
      </c>
      <c r="C93" s="90" t="s">
        <v>199</v>
      </c>
      <c r="D93" s="90" t="s">
        <v>229</v>
      </c>
      <c r="E93" s="90" t="s">
        <v>201</v>
      </c>
      <c r="F93" s="91">
        <v>32.799999999999997</v>
      </c>
      <c r="G93" s="91">
        <v>36.1</v>
      </c>
      <c r="H93" s="91">
        <v>22.7</v>
      </c>
      <c r="I93" s="91">
        <v>8.4</v>
      </c>
      <c r="J93" s="91">
        <v>0</v>
      </c>
      <c r="K93" s="92">
        <v>10.84</v>
      </c>
      <c r="L93" s="92">
        <v>11.930999999999999</v>
      </c>
      <c r="M93" s="92">
        <v>7.5019999999999998</v>
      </c>
      <c r="N93" s="92">
        <v>2.7759999999999998</v>
      </c>
      <c r="O93" s="92">
        <v>0</v>
      </c>
      <c r="P93" s="92">
        <v>22.771000000000001</v>
      </c>
      <c r="Q93" s="92">
        <v>43.362000000000002</v>
      </c>
      <c r="R93" s="92">
        <v>11.930999999999999</v>
      </c>
      <c r="S93" s="92">
        <v>0</v>
      </c>
      <c r="T93" s="92">
        <v>0</v>
      </c>
      <c r="U93" s="92">
        <v>0</v>
      </c>
      <c r="V93" s="92">
        <v>55.292999999999999</v>
      </c>
      <c r="W93" s="93">
        <v>424419</v>
      </c>
      <c r="X93" s="93">
        <v>50930</v>
      </c>
    </row>
    <row r="94" spans="1:24" s="89" customFormat="1" ht="30" x14ac:dyDescent="0.2">
      <c r="A94" s="90" t="s">
        <v>221</v>
      </c>
      <c r="B94" s="243">
        <v>36</v>
      </c>
      <c r="C94" s="90" t="s">
        <v>199</v>
      </c>
      <c r="D94" s="90" t="s">
        <v>229</v>
      </c>
      <c r="E94" s="90" t="s">
        <v>202</v>
      </c>
      <c r="F94" s="91">
        <v>90</v>
      </c>
      <c r="G94" s="91">
        <v>10</v>
      </c>
      <c r="H94" s="91">
        <v>0</v>
      </c>
      <c r="I94" s="91">
        <v>0</v>
      </c>
      <c r="J94" s="91">
        <v>0</v>
      </c>
      <c r="K94" s="92">
        <v>29.745000000000001</v>
      </c>
      <c r="L94" s="92">
        <v>3.3050000000000002</v>
      </c>
      <c r="M94" s="92">
        <v>0</v>
      </c>
      <c r="N94" s="92">
        <v>0</v>
      </c>
      <c r="O94" s="92">
        <v>0</v>
      </c>
      <c r="P94" s="92">
        <v>33.049999999999997</v>
      </c>
      <c r="Q94" s="92">
        <v>118.98</v>
      </c>
      <c r="R94" s="92">
        <v>3.3050000000000002</v>
      </c>
      <c r="S94" s="92">
        <v>0</v>
      </c>
      <c r="T94" s="92">
        <v>0</v>
      </c>
      <c r="U94" s="92">
        <v>0</v>
      </c>
      <c r="V94" s="92">
        <v>122.285</v>
      </c>
      <c r="W94" s="93">
        <v>229729</v>
      </c>
      <c r="X94" s="93">
        <v>27567</v>
      </c>
    </row>
    <row r="95" spans="1:24" s="89" customFormat="1" ht="30" x14ac:dyDescent="0.2">
      <c r="A95" s="90" t="s">
        <v>221</v>
      </c>
      <c r="B95" s="243">
        <v>36</v>
      </c>
      <c r="C95" s="90" t="s">
        <v>199</v>
      </c>
      <c r="D95" s="90" t="s">
        <v>229</v>
      </c>
      <c r="E95" s="90" t="s">
        <v>203</v>
      </c>
      <c r="F95" s="91">
        <v>100</v>
      </c>
      <c r="G95" s="91">
        <v>0</v>
      </c>
      <c r="H95" s="91">
        <v>0</v>
      </c>
      <c r="I95" s="91">
        <v>0</v>
      </c>
      <c r="J95" s="91">
        <v>0</v>
      </c>
      <c r="K95" s="92">
        <v>33.049999999999997</v>
      </c>
      <c r="L95" s="92">
        <v>0</v>
      </c>
      <c r="M95" s="92">
        <v>0</v>
      </c>
      <c r="N95" s="92">
        <v>0</v>
      </c>
      <c r="O95" s="92">
        <v>0</v>
      </c>
      <c r="P95" s="92">
        <v>33.049999999999997</v>
      </c>
      <c r="Q95" s="92">
        <v>132.19999999999999</v>
      </c>
      <c r="R95" s="92">
        <v>0</v>
      </c>
      <c r="S95" s="92">
        <v>0</v>
      </c>
      <c r="T95" s="92">
        <v>0</v>
      </c>
      <c r="U95" s="92">
        <v>0</v>
      </c>
      <c r="V95" s="92">
        <v>132.19999999999999</v>
      </c>
      <c r="W95" s="93">
        <v>172794</v>
      </c>
      <c r="X95" s="93">
        <v>20735</v>
      </c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89" customFormat="1" ht="15" x14ac:dyDescent="0.2">
      <c r="A132" s="90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s="89" customFormat="1" ht="15" x14ac:dyDescent="0.2">
      <c r="A133" s="90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s="89" customFormat="1" ht="15" x14ac:dyDescent="0.2">
      <c r="A134" s="90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s="89" customFormat="1" ht="15" x14ac:dyDescent="0.2">
      <c r="A135" s="90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s="89" customFormat="1" ht="15" x14ac:dyDescent="0.2">
      <c r="A136" s="90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s="89" customFormat="1" ht="15" x14ac:dyDescent="0.2">
      <c r="A137" s="90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s="89" customFormat="1" ht="15" x14ac:dyDescent="0.2">
      <c r="A138" s="90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s="89" customFormat="1" ht="15" x14ac:dyDescent="0.2">
      <c r="A139" s="90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s="89" customFormat="1" ht="15" x14ac:dyDescent="0.2">
      <c r="A140" s="90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s="89" customFormat="1" ht="15" x14ac:dyDescent="0.2">
      <c r="A141" s="90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s="89" customFormat="1" ht="15" x14ac:dyDescent="0.2">
      <c r="A142" s="90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s="89" customFormat="1" ht="15" x14ac:dyDescent="0.2">
      <c r="A143" s="90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s="89" customFormat="1" ht="15" x14ac:dyDescent="0.2">
      <c r="A144" s="90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s="89" customFormat="1" ht="15" x14ac:dyDescent="0.2">
      <c r="A145" s="90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s="89" customFormat="1" ht="15" x14ac:dyDescent="0.2">
      <c r="A146" s="90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s="89" customFormat="1" ht="15" x14ac:dyDescent="0.2">
      <c r="A147" s="90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s="89" customFormat="1" ht="15" x14ac:dyDescent="0.2">
      <c r="A148" s="90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s="89" customFormat="1" ht="15" x14ac:dyDescent="0.2">
      <c r="A149" s="90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s="89" customFormat="1" ht="15" x14ac:dyDescent="0.2">
      <c r="A150" s="90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s="89" customFormat="1" ht="15" x14ac:dyDescent="0.2">
      <c r="A151" s="90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s="89" customFormat="1" ht="15" x14ac:dyDescent="0.2">
      <c r="A152" s="90"/>
      <c r="B152" s="243"/>
      <c r="C152" s="90"/>
      <c r="D152" s="90"/>
      <c r="E152" s="90"/>
      <c r="F152" s="91"/>
      <c r="G152" s="91"/>
      <c r="H152" s="91"/>
      <c r="I152" s="91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</row>
    <row r="153" spans="1:24" s="89" customFormat="1" ht="15" x14ac:dyDescent="0.2">
      <c r="A153" s="90"/>
      <c r="B153" s="243"/>
      <c r="C153" s="90"/>
      <c r="D153" s="90"/>
      <c r="E153" s="90"/>
      <c r="F153" s="91"/>
      <c r="G153" s="91"/>
      <c r="H153" s="91"/>
      <c r="I153" s="91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</row>
    <row r="154" spans="1:24" s="89" customFormat="1" ht="15" x14ac:dyDescent="0.2">
      <c r="A154" s="90"/>
      <c r="B154" s="243"/>
      <c r="C154" s="90"/>
      <c r="D154" s="90"/>
      <c r="E154" s="90"/>
      <c r="F154" s="91"/>
      <c r="G154" s="91"/>
      <c r="H154" s="91"/>
      <c r="I154" s="91"/>
      <c r="J154" s="91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3"/>
      <c r="X154" s="93"/>
    </row>
    <row r="155" spans="1:24" s="89" customFormat="1" ht="15" x14ac:dyDescent="0.2">
      <c r="A155" s="90"/>
      <c r="B155" s="243"/>
      <c r="C155" s="90"/>
      <c r="D155" s="90"/>
      <c r="E155" s="90"/>
      <c r="F155" s="91"/>
      <c r="G155" s="91"/>
      <c r="H155" s="91"/>
      <c r="I155" s="91"/>
      <c r="J155" s="91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3"/>
      <c r="X155" s="93"/>
    </row>
    <row r="156" spans="1:24" s="89" customFormat="1" ht="15" x14ac:dyDescent="0.2">
      <c r="A156" s="90"/>
      <c r="B156" s="243"/>
      <c r="C156" s="90"/>
      <c r="D156" s="90"/>
      <c r="E156" s="90"/>
      <c r="F156" s="91"/>
      <c r="G156" s="91"/>
      <c r="H156" s="91"/>
      <c r="I156" s="91"/>
      <c r="J156" s="91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3"/>
      <c r="X156" s="93"/>
    </row>
    <row r="157" spans="1:24" s="89" customFormat="1" ht="15" x14ac:dyDescent="0.2">
      <c r="A157" s="90"/>
      <c r="B157" s="243"/>
      <c r="C157" s="90"/>
      <c r="D157" s="90"/>
      <c r="E157" s="90"/>
      <c r="F157" s="91"/>
      <c r="G157" s="91"/>
      <c r="H157" s="91"/>
      <c r="I157" s="91"/>
      <c r="J157" s="91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3"/>
      <c r="X157" s="93"/>
    </row>
    <row r="158" spans="1:24" s="89" customFormat="1" ht="15" x14ac:dyDescent="0.2">
      <c r="A158" s="90"/>
      <c r="B158" s="243"/>
      <c r="C158" s="90"/>
      <c r="D158" s="90"/>
      <c r="E158" s="90"/>
      <c r="F158" s="91"/>
      <c r="G158" s="91"/>
      <c r="H158" s="91"/>
      <c r="I158" s="91"/>
      <c r="J158" s="91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3"/>
      <c r="X158" s="93"/>
    </row>
    <row r="159" spans="1:24" s="89" customFormat="1" ht="15" x14ac:dyDescent="0.2">
      <c r="A159" s="90"/>
      <c r="B159" s="243"/>
      <c r="C159" s="90"/>
      <c r="D159" s="90"/>
      <c r="E159" s="90"/>
      <c r="F159" s="91"/>
      <c r="G159" s="91"/>
      <c r="H159" s="91"/>
      <c r="I159" s="91"/>
      <c r="J159" s="91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3"/>
      <c r="X159" s="93"/>
    </row>
    <row r="160" spans="1:24" s="89" customFormat="1" ht="15" x14ac:dyDescent="0.2">
      <c r="A160" s="90"/>
      <c r="B160" s="243"/>
      <c r="C160" s="90"/>
      <c r="D160" s="90"/>
      <c r="E160" s="90"/>
      <c r="F160" s="91"/>
      <c r="G160" s="91"/>
      <c r="H160" s="91"/>
      <c r="I160" s="91"/>
      <c r="J160" s="91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3"/>
      <c r="X160" s="93"/>
    </row>
    <row r="161" spans="1:24" s="89" customFormat="1" ht="15" x14ac:dyDescent="0.2">
      <c r="A161" s="90"/>
      <c r="B161" s="243"/>
      <c r="C161" s="90"/>
      <c r="D161" s="90"/>
      <c r="E161" s="90"/>
      <c r="F161" s="91"/>
      <c r="G161" s="91"/>
      <c r="H161" s="91"/>
      <c r="I161" s="91"/>
      <c r="J161" s="91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3"/>
      <c r="X161" s="93"/>
    </row>
    <row r="162" spans="1:24" s="89" customFormat="1" ht="15" x14ac:dyDescent="0.2">
      <c r="A162" s="90"/>
      <c r="B162" s="243"/>
      <c r="C162" s="90"/>
      <c r="D162" s="90"/>
      <c r="E162" s="90"/>
      <c r="F162" s="91"/>
      <c r="G162" s="91"/>
      <c r="H162" s="91"/>
      <c r="I162" s="91"/>
      <c r="J162" s="91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3"/>
      <c r="X162" s="93"/>
    </row>
    <row r="163" spans="1:24" s="89" customFormat="1" ht="15" x14ac:dyDescent="0.2">
      <c r="A163" s="90"/>
      <c r="B163" s="243"/>
      <c r="C163" s="90"/>
      <c r="D163" s="90"/>
      <c r="E163" s="90"/>
      <c r="F163" s="91"/>
      <c r="G163" s="91"/>
      <c r="H163" s="91"/>
      <c r="I163" s="91"/>
      <c r="J163" s="91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3"/>
      <c r="X163" s="93"/>
    </row>
    <row r="164" spans="1:24" s="89" customFormat="1" ht="15" x14ac:dyDescent="0.2">
      <c r="A164" s="90"/>
      <c r="B164" s="243"/>
      <c r="C164" s="90"/>
      <c r="D164" s="90"/>
      <c r="E164" s="90"/>
      <c r="F164" s="91"/>
      <c r="G164" s="91"/>
      <c r="H164" s="91"/>
      <c r="I164" s="91"/>
      <c r="J164" s="91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3"/>
      <c r="X164" s="93"/>
    </row>
    <row r="165" spans="1:24" s="68" customFormat="1" ht="15" x14ac:dyDescent="0.2">
      <c r="A165" s="95"/>
      <c r="B165" s="243"/>
      <c r="C165" s="90"/>
      <c r="D165" s="90"/>
      <c r="E165" s="90"/>
      <c r="F165" s="91"/>
      <c r="G165" s="91"/>
      <c r="H165" s="91"/>
      <c r="I165" s="91"/>
      <c r="J165" s="91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3"/>
      <c r="X165" s="93"/>
    </row>
    <row r="166" spans="1:24" ht="15" x14ac:dyDescent="0.2">
      <c r="A166" s="95"/>
      <c r="B166" s="243"/>
      <c r="C166" s="90"/>
      <c r="D166" s="90"/>
      <c r="E166" s="90"/>
      <c r="F166" s="91"/>
      <c r="G166" s="91"/>
      <c r="H166" s="91"/>
      <c r="I166" s="91"/>
      <c r="J166" s="91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3"/>
      <c r="X166" s="93"/>
    </row>
    <row r="167" spans="1:24" ht="15" x14ac:dyDescent="0.2">
      <c r="A167" s="95"/>
      <c r="B167" s="243"/>
      <c r="C167" s="90"/>
      <c r="D167" s="90"/>
      <c r="E167" s="90"/>
      <c r="F167" s="91"/>
      <c r="G167" s="91"/>
      <c r="H167" s="91"/>
      <c r="I167" s="91"/>
      <c r="J167" s="91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3"/>
      <c r="X167" s="93"/>
    </row>
    <row r="168" spans="1:24" ht="15" x14ac:dyDescent="0.2">
      <c r="A168" s="95"/>
      <c r="B168" s="243"/>
      <c r="C168" s="90"/>
      <c r="D168" s="90"/>
      <c r="E168" s="90"/>
      <c r="F168" s="91"/>
      <c r="G168" s="91"/>
      <c r="H168" s="91"/>
      <c r="I168" s="91"/>
      <c r="J168" s="91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3"/>
      <c r="X168" s="93"/>
    </row>
    <row r="169" spans="1:24" ht="15" x14ac:dyDescent="0.2">
      <c r="A169" s="95"/>
      <c r="B169" s="243"/>
      <c r="C169" s="90"/>
      <c r="D169" s="90"/>
      <c r="E169" s="90"/>
      <c r="F169" s="91"/>
      <c r="G169" s="91"/>
      <c r="H169" s="91"/>
      <c r="I169" s="91"/>
      <c r="J169" s="91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3"/>
      <c r="X169" s="93"/>
    </row>
    <row r="170" spans="1:24" ht="15" x14ac:dyDescent="0.2">
      <c r="A170" s="95"/>
      <c r="B170" s="243"/>
      <c r="C170" s="90"/>
      <c r="D170" s="90"/>
      <c r="E170" s="90"/>
      <c r="F170" s="91"/>
      <c r="G170" s="91"/>
      <c r="H170" s="91"/>
      <c r="I170" s="91"/>
      <c r="J170" s="91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3"/>
      <c r="X170" s="93"/>
    </row>
    <row r="171" spans="1:24" ht="15" x14ac:dyDescent="0.2">
      <c r="A171" s="95"/>
      <c r="B171" s="243"/>
      <c r="C171" s="90"/>
      <c r="D171" s="90"/>
      <c r="E171" s="90"/>
      <c r="F171" s="91"/>
      <c r="G171" s="91"/>
      <c r="H171" s="91"/>
      <c r="I171" s="91"/>
      <c r="J171" s="91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3"/>
      <c r="X171" s="93"/>
    </row>
    <row r="172" spans="1:24" ht="15" x14ac:dyDescent="0.2">
      <c r="A172" s="95"/>
      <c r="B172" s="243"/>
      <c r="C172" s="90"/>
      <c r="D172" s="90"/>
      <c r="E172" s="90"/>
      <c r="F172" s="91"/>
      <c r="G172" s="91"/>
      <c r="H172" s="91"/>
      <c r="I172" s="91"/>
      <c r="J172" s="91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3"/>
      <c r="X172" s="93"/>
    </row>
    <row r="173" spans="1:24" ht="15" x14ac:dyDescent="0.2">
      <c r="A173" s="95"/>
      <c r="B173" s="243"/>
      <c r="C173" s="90"/>
      <c r="D173" s="90"/>
      <c r="E173" s="90"/>
      <c r="F173" s="91"/>
      <c r="G173" s="91"/>
      <c r="H173" s="91"/>
      <c r="I173" s="91"/>
      <c r="J173" s="91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3"/>
      <c r="X173" s="93"/>
    </row>
    <row r="174" spans="1:24" ht="15" x14ac:dyDescent="0.2">
      <c r="A174" s="95"/>
      <c r="B174" s="243"/>
      <c r="C174" s="90"/>
      <c r="D174" s="90"/>
      <c r="E174" s="90"/>
      <c r="F174" s="91"/>
      <c r="G174" s="91"/>
      <c r="H174" s="91"/>
      <c r="I174" s="91"/>
      <c r="J174" s="91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3"/>
      <c r="X174" s="93"/>
    </row>
    <row r="175" spans="1:24" ht="15" x14ac:dyDescent="0.2">
      <c r="A175" s="95"/>
      <c r="B175" s="243"/>
      <c r="C175" s="90"/>
      <c r="D175" s="90"/>
      <c r="E175" s="90"/>
      <c r="F175" s="91"/>
      <c r="G175" s="91"/>
      <c r="H175" s="91"/>
      <c r="I175" s="91"/>
      <c r="J175" s="91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3"/>
      <c r="X175" s="93"/>
    </row>
    <row r="176" spans="1:24" ht="15" x14ac:dyDescent="0.2">
      <c r="A176" s="95"/>
      <c r="B176" s="243"/>
      <c r="C176" s="90"/>
      <c r="D176" s="90"/>
      <c r="E176" s="90"/>
      <c r="F176" s="91"/>
      <c r="G176" s="91"/>
      <c r="H176" s="91"/>
      <c r="I176" s="91"/>
      <c r="J176" s="91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3"/>
      <c r="X176" s="93"/>
    </row>
    <row r="177" spans="1:24" ht="15" x14ac:dyDescent="0.2">
      <c r="A177" s="95"/>
      <c r="B177" s="243"/>
      <c r="C177" s="90"/>
      <c r="D177" s="90"/>
      <c r="E177" s="90"/>
      <c r="F177" s="91"/>
      <c r="G177" s="91"/>
      <c r="H177" s="91"/>
      <c r="I177" s="91"/>
      <c r="J177" s="91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3"/>
      <c r="X177" s="93"/>
    </row>
    <row r="178" spans="1:24" ht="15" x14ac:dyDescent="0.2">
      <c r="A178" s="95"/>
      <c r="B178" s="243"/>
      <c r="C178" s="90"/>
      <c r="D178" s="90"/>
      <c r="E178" s="90"/>
      <c r="F178" s="91"/>
      <c r="G178" s="91"/>
      <c r="H178" s="91"/>
      <c r="I178" s="91"/>
      <c r="J178" s="91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3"/>
      <c r="X178" s="93"/>
    </row>
    <row r="179" spans="1:24" ht="15" x14ac:dyDescent="0.2">
      <c r="A179" s="95"/>
      <c r="B179" s="243"/>
      <c r="C179" s="90"/>
      <c r="D179" s="90"/>
      <c r="E179" s="90"/>
      <c r="F179" s="91"/>
      <c r="G179" s="91"/>
      <c r="H179" s="91"/>
      <c r="I179" s="91"/>
      <c r="J179" s="91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3"/>
      <c r="X179" s="93"/>
    </row>
    <row r="180" spans="1:24" ht="15" x14ac:dyDescent="0.2">
      <c r="A180" s="95"/>
      <c r="B180" s="243"/>
      <c r="C180" s="90"/>
      <c r="D180" s="90"/>
      <c r="E180" s="90"/>
      <c r="F180" s="91"/>
      <c r="G180" s="91"/>
      <c r="H180" s="91"/>
      <c r="I180" s="91"/>
      <c r="J180" s="91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3"/>
      <c r="X180" s="93"/>
    </row>
    <row r="181" spans="1:24" ht="15" x14ac:dyDescent="0.2">
      <c r="A181" s="95"/>
      <c r="B181" s="243"/>
      <c r="C181" s="90"/>
      <c r="D181" s="90"/>
      <c r="E181" s="90"/>
      <c r="F181" s="91"/>
      <c r="G181" s="91"/>
      <c r="H181" s="91"/>
      <c r="I181" s="91"/>
      <c r="J181" s="91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3"/>
      <c r="X181" s="93"/>
    </row>
    <row r="182" spans="1:24" ht="15" x14ac:dyDescent="0.2">
      <c r="A182" s="95"/>
      <c r="B182" s="243"/>
      <c r="C182" s="90"/>
      <c r="D182" s="90"/>
      <c r="E182" s="90"/>
      <c r="F182" s="91"/>
      <c r="G182" s="91"/>
      <c r="H182" s="91"/>
      <c r="I182" s="91"/>
      <c r="J182" s="91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3"/>
      <c r="X182" s="93"/>
    </row>
    <row r="183" spans="1:24" ht="15" x14ac:dyDescent="0.2">
      <c r="A183" s="95"/>
      <c r="B183" s="243"/>
      <c r="C183" s="90"/>
      <c r="D183" s="90"/>
      <c r="E183" s="90"/>
      <c r="F183" s="91"/>
      <c r="G183" s="91"/>
      <c r="H183" s="91"/>
      <c r="I183" s="91"/>
      <c r="J183" s="91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3"/>
      <c r="X183" s="93"/>
    </row>
    <row r="184" spans="1:24" ht="15" x14ac:dyDescent="0.2">
      <c r="A184" s="95"/>
      <c r="B184" s="243"/>
      <c r="C184" s="90"/>
      <c r="D184" s="90"/>
      <c r="E184" s="90"/>
      <c r="F184" s="91"/>
      <c r="G184" s="91"/>
      <c r="H184" s="91"/>
      <c r="I184" s="91"/>
      <c r="J184" s="91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3"/>
      <c r="X184" s="93"/>
    </row>
    <row r="185" spans="1:24" ht="15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2"/>
      <c r="W185" s="93"/>
      <c r="X185" s="98"/>
    </row>
    <row r="186" spans="1:24" ht="15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2"/>
      <c r="W186" s="93"/>
      <c r="X186" s="98"/>
    </row>
    <row r="187" spans="1:24" ht="15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2"/>
      <c r="W187" s="93"/>
      <c r="X187" s="98"/>
    </row>
    <row r="188" spans="1:24" ht="15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2"/>
      <c r="W188" s="93"/>
      <c r="X188" s="98"/>
    </row>
    <row r="189" spans="1:24" ht="15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2"/>
      <c r="W189" s="93"/>
      <c r="X189" s="98"/>
    </row>
    <row r="190" spans="1:24" ht="15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2"/>
      <c r="W190" s="93"/>
      <c r="X190" s="98"/>
    </row>
    <row r="191" spans="1:24" ht="15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2"/>
      <c r="W191" s="93"/>
      <c r="X191" s="98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99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99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99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99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99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99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99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99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99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99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99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99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99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99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99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99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99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99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99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99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99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99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99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99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99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99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99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99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99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99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99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99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99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99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99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99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99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101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92"/>
      <c r="W264" s="93"/>
      <c r="X264" s="101"/>
    </row>
    <row r="265" spans="1:24" x14ac:dyDescent="0.2">
      <c r="A265" s="95"/>
      <c r="B265" s="245"/>
      <c r="C265" s="95"/>
      <c r="D265" s="90"/>
      <c r="E265" s="95"/>
      <c r="F265" s="96"/>
      <c r="G265" s="96"/>
      <c r="H265" s="96"/>
      <c r="I265" s="96"/>
      <c r="J265" s="96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92"/>
      <c r="W265" s="93"/>
      <c r="X265" s="101"/>
    </row>
    <row r="266" spans="1:24" x14ac:dyDescent="0.2">
      <c r="A266" s="95"/>
      <c r="B266" s="245"/>
      <c r="C266" s="95"/>
      <c r="D266" s="90"/>
      <c r="E266" s="95"/>
      <c r="F266" s="96"/>
      <c r="G266" s="96"/>
      <c r="H266" s="96"/>
      <c r="I266" s="96"/>
      <c r="J266" s="96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92"/>
      <c r="W266" s="93"/>
      <c r="X266" s="101"/>
    </row>
    <row r="267" spans="1:24" x14ac:dyDescent="0.2">
      <c r="A267" s="95"/>
      <c r="B267" s="245"/>
      <c r="C267" s="95"/>
      <c r="D267" s="90"/>
      <c r="E267" s="95"/>
      <c r="F267" s="96"/>
      <c r="G267" s="96"/>
      <c r="H267" s="96"/>
      <c r="I267" s="96"/>
      <c r="J267" s="96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92"/>
      <c r="W267" s="93"/>
      <c r="X267" s="101"/>
    </row>
    <row r="268" spans="1:24" x14ac:dyDescent="0.2">
      <c r="A268" s="95"/>
      <c r="B268" s="245"/>
      <c r="C268" s="95"/>
      <c r="D268" s="90"/>
      <c r="E268" s="95"/>
      <c r="F268" s="96"/>
      <c r="G268" s="96"/>
      <c r="H268" s="96"/>
      <c r="I268" s="96"/>
      <c r="J268" s="96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92"/>
      <c r="W268" s="93"/>
      <c r="X268" s="101"/>
    </row>
    <row r="269" spans="1:24" x14ac:dyDescent="0.2">
      <c r="A269" s="95"/>
      <c r="B269" s="245"/>
      <c r="C269" s="95"/>
      <c r="D269" s="90"/>
      <c r="E269" s="95"/>
      <c r="F269" s="96"/>
      <c r="G269" s="96"/>
      <c r="H269" s="96"/>
      <c r="I269" s="96"/>
      <c r="J269" s="96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92"/>
      <c r="W269" s="93"/>
      <c r="X269" s="101"/>
    </row>
    <row r="270" spans="1:24" x14ac:dyDescent="0.2">
      <c r="A270" s="95"/>
      <c r="B270" s="245"/>
      <c r="C270" s="95"/>
      <c r="D270" s="90"/>
      <c r="E270" s="95"/>
      <c r="F270" s="96"/>
      <c r="G270" s="96"/>
      <c r="H270" s="96"/>
      <c r="I270" s="96"/>
      <c r="J270" s="96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92"/>
      <c r="W270" s="93"/>
      <c r="X270" s="101"/>
    </row>
    <row r="271" spans="1:24" x14ac:dyDescent="0.2">
      <c r="A271" s="95"/>
      <c r="B271" s="245"/>
      <c r="C271" s="95"/>
      <c r="D271" s="90"/>
      <c r="E271" s="95"/>
      <c r="F271" s="96"/>
      <c r="G271" s="96"/>
      <c r="H271" s="96"/>
      <c r="I271" s="96"/>
      <c r="J271" s="96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92"/>
      <c r="W271" s="93"/>
      <c r="X271" s="101"/>
    </row>
    <row r="272" spans="1:24" x14ac:dyDescent="0.2">
      <c r="A272" s="95"/>
      <c r="B272" s="245"/>
      <c r="C272" s="95"/>
      <c r="D272" s="90"/>
      <c r="E272" s="95"/>
      <c r="F272" s="96"/>
      <c r="G272" s="96"/>
      <c r="H272" s="96"/>
      <c r="I272" s="96"/>
      <c r="J272" s="96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92"/>
      <c r="W272" s="93"/>
      <c r="X272" s="101"/>
    </row>
    <row r="273" spans="1:24" x14ac:dyDescent="0.2">
      <c r="A273" s="95"/>
      <c r="B273" s="245"/>
      <c r="C273" s="95"/>
      <c r="D273" s="90"/>
      <c r="E273" s="95"/>
      <c r="F273" s="96"/>
      <c r="G273" s="96"/>
      <c r="H273" s="96"/>
      <c r="I273" s="96"/>
      <c r="J273" s="96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92"/>
      <c r="W273" s="93"/>
      <c r="X273" s="101"/>
    </row>
    <row r="274" spans="1:24" x14ac:dyDescent="0.2">
      <c r="A274" s="95"/>
      <c r="B274" s="245"/>
      <c r="C274" s="95"/>
      <c r="D274" s="90"/>
      <c r="E274" s="95"/>
      <c r="F274" s="96"/>
      <c r="G274" s="96"/>
      <c r="H274" s="96"/>
      <c r="I274" s="96"/>
      <c r="J274" s="96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92"/>
      <c r="W274" s="93"/>
      <c r="X274" s="101"/>
    </row>
    <row r="275" spans="1:24" x14ac:dyDescent="0.2">
      <c r="A275" s="95"/>
      <c r="B275" s="245"/>
      <c r="C275" s="95"/>
      <c r="D275" s="90"/>
      <c r="E275" s="95"/>
      <c r="F275" s="96"/>
      <c r="G275" s="96"/>
      <c r="H275" s="96"/>
      <c r="I275" s="96"/>
      <c r="J275" s="96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92"/>
      <c r="W275" s="93"/>
      <c r="X275" s="101"/>
    </row>
    <row r="276" spans="1:24" x14ac:dyDescent="0.2">
      <c r="A276" s="95"/>
      <c r="B276" s="245"/>
      <c r="C276" s="95"/>
      <c r="D276" s="90"/>
      <c r="E276" s="95"/>
      <c r="F276" s="96"/>
      <c r="G276" s="96"/>
      <c r="H276" s="96"/>
      <c r="I276" s="96"/>
      <c r="J276" s="96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92"/>
      <c r="W276" s="93"/>
      <c r="X276" s="101"/>
    </row>
    <row r="277" spans="1:24" x14ac:dyDescent="0.2">
      <c r="A277" s="95"/>
      <c r="B277" s="245"/>
      <c r="C277" s="95"/>
      <c r="D277" s="90"/>
      <c r="E277" s="95"/>
      <c r="F277" s="96"/>
      <c r="G277" s="96"/>
      <c r="H277" s="96"/>
      <c r="I277" s="96"/>
      <c r="J277" s="96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92"/>
      <c r="W277" s="93"/>
      <c r="X277" s="101"/>
    </row>
    <row r="278" spans="1:24" x14ac:dyDescent="0.2">
      <c r="A278" s="95"/>
      <c r="B278" s="245"/>
      <c r="C278" s="95"/>
      <c r="D278" s="90"/>
      <c r="E278" s="95"/>
      <c r="F278" s="96"/>
      <c r="G278" s="96"/>
      <c r="H278" s="96"/>
      <c r="I278" s="96"/>
      <c r="J278" s="96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92"/>
      <c r="W278" s="93"/>
      <c r="X278" s="101"/>
    </row>
    <row r="279" spans="1:24" x14ac:dyDescent="0.2">
      <c r="A279" s="95"/>
      <c r="B279" s="245"/>
      <c r="C279" s="95"/>
      <c r="D279" s="90"/>
      <c r="E279" s="95"/>
      <c r="F279" s="96"/>
      <c r="G279" s="96"/>
      <c r="H279" s="96"/>
      <c r="I279" s="96"/>
      <c r="J279" s="96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92"/>
      <c r="W279" s="93"/>
      <c r="X279" s="101"/>
    </row>
    <row r="280" spans="1:24" x14ac:dyDescent="0.2">
      <c r="A280" s="95"/>
      <c r="B280" s="245"/>
      <c r="C280" s="95"/>
      <c r="D280" s="90"/>
      <c r="E280" s="95"/>
      <c r="F280" s="96"/>
      <c r="G280" s="96"/>
      <c r="H280" s="96"/>
      <c r="I280" s="96"/>
      <c r="J280" s="96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92"/>
      <c r="W280" s="93"/>
      <c r="X280" s="101"/>
    </row>
    <row r="281" spans="1:24" x14ac:dyDescent="0.2">
      <c r="A281" s="95"/>
      <c r="B281" s="245"/>
      <c r="C281" s="95"/>
      <c r="D281" s="90"/>
      <c r="E281" s="95"/>
      <c r="F281" s="96"/>
      <c r="G281" s="96"/>
      <c r="H281" s="96"/>
      <c r="I281" s="96"/>
      <c r="J281" s="96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92"/>
      <c r="W281" s="93"/>
      <c r="X281" s="101"/>
    </row>
    <row r="282" spans="1:24" x14ac:dyDescent="0.2">
      <c r="A282" s="95"/>
      <c r="B282" s="245"/>
      <c r="C282" s="95"/>
      <c r="D282" s="90"/>
      <c r="E282" s="95"/>
      <c r="F282" s="96"/>
      <c r="G282" s="96"/>
      <c r="H282" s="96"/>
      <c r="I282" s="96"/>
      <c r="J282" s="96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92"/>
      <c r="W282" s="93"/>
      <c r="X282" s="101"/>
    </row>
    <row r="283" spans="1:24" x14ac:dyDescent="0.2">
      <c r="A283" s="95"/>
      <c r="B283" s="245"/>
      <c r="C283" s="95"/>
      <c r="D283" s="90"/>
      <c r="E283" s="95"/>
      <c r="F283" s="96"/>
      <c r="G283" s="96"/>
      <c r="H283" s="96"/>
      <c r="I283" s="96"/>
      <c r="J283" s="96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92"/>
      <c r="W283" s="93"/>
      <c r="X283" s="101"/>
    </row>
    <row r="284" spans="1:24" x14ac:dyDescent="0.2">
      <c r="A284" s="95"/>
      <c r="B284" s="245"/>
      <c r="C284" s="95"/>
      <c r="D284" s="90"/>
      <c r="E284" s="95"/>
      <c r="F284" s="96"/>
      <c r="G284" s="96"/>
      <c r="H284" s="96"/>
      <c r="I284" s="96"/>
      <c r="J284" s="96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92"/>
      <c r="W284" s="93"/>
      <c r="X284" s="101"/>
    </row>
    <row r="285" spans="1:24" x14ac:dyDescent="0.2">
      <c r="A285" s="95"/>
      <c r="B285" s="245"/>
      <c r="C285" s="95"/>
      <c r="D285" s="90"/>
      <c r="E285" s="95"/>
      <c r="F285" s="96"/>
      <c r="G285" s="96"/>
      <c r="H285" s="96"/>
      <c r="I285" s="96"/>
      <c r="J285" s="96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92"/>
      <c r="W285" s="93"/>
      <c r="X285" s="101"/>
    </row>
    <row r="286" spans="1:24" x14ac:dyDescent="0.2">
      <c r="A286" s="95"/>
      <c r="B286" s="245"/>
      <c r="C286" s="95"/>
      <c r="D286" s="90"/>
      <c r="E286" s="95"/>
      <c r="F286" s="96"/>
      <c r="G286" s="96"/>
      <c r="H286" s="96"/>
      <c r="I286" s="96"/>
      <c r="J286" s="96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92"/>
      <c r="W286" s="93"/>
      <c r="X286" s="101"/>
    </row>
    <row r="287" spans="1:24" x14ac:dyDescent="0.2">
      <c r="A287" s="95"/>
      <c r="B287" s="245"/>
      <c r="C287" s="95"/>
      <c r="D287" s="90"/>
      <c r="E287" s="95"/>
      <c r="F287" s="96"/>
      <c r="G287" s="96"/>
      <c r="H287" s="96"/>
      <c r="I287" s="96"/>
      <c r="J287" s="96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92"/>
      <c r="W287" s="93"/>
      <c r="X287" s="101"/>
    </row>
    <row r="288" spans="1:24" x14ac:dyDescent="0.2">
      <c r="A288" s="95"/>
      <c r="B288" s="245"/>
      <c r="C288" s="95"/>
      <c r="D288" s="90"/>
      <c r="E288" s="95"/>
      <c r="F288" s="96"/>
      <c r="G288" s="96"/>
      <c r="H288" s="96"/>
      <c r="I288" s="96"/>
      <c r="J288" s="96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92"/>
      <c r="W288" s="93"/>
      <c r="X288" s="101"/>
    </row>
    <row r="289" spans="1:24" x14ac:dyDescent="0.2">
      <c r="A289" s="95"/>
      <c r="B289" s="245"/>
      <c r="C289" s="95"/>
      <c r="D289" s="90"/>
      <c r="E289" s="95"/>
      <c r="F289" s="96"/>
      <c r="G289" s="96"/>
      <c r="H289" s="96"/>
      <c r="I289" s="96"/>
      <c r="J289" s="96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92"/>
      <c r="W289" s="93"/>
      <c r="X289" s="101"/>
    </row>
    <row r="290" spans="1:24" x14ac:dyDescent="0.2">
      <c r="A290" s="95"/>
      <c r="B290" s="245"/>
      <c r="C290" s="95"/>
      <c r="D290" s="90"/>
      <c r="E290" s="95"/>
      <c r="F290" s="96"/>
      <c r="G290" s="96"/>
      <c r="H290" s="96"/>
      <c r="I290" s="96"/>
      <c r="J290" s="96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92"/>
      <c r="W290" s="93"/>
      <c r="X290" s="101"/>
    </row>
    <row r="291" spans="1:24" x14ac:dyDescent="0.2">
      <c r="A291" s="95"/>
      <c r="B291" s="245"/>
      <c r="C291" s="95"/>
      <c r="D291" s="90"/>
      <c r="E291" s="95"/>
      <c r="F291" s="96"/>
      <c r="G291" s="96"/>
      <c r="H291" s="96"/>
      <c r="I291" s="96"/>
      <c r="J291" s="96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92"/>
      <c r="W291" s="93"/>
      <c r="X291" s="101"/>
    </row>
    <row r="292" spans="1:24" x14ac:dyDescent="0.2">
      <c r="A292" s="95"/>
      <c r="B292" s="245"/>
      <c r="C292" s="95"/>
      <c r="D292" s="90"/>
      <c r="E292" s="95"/>
      <c r="F292" s="96"/>
      <c r="G292" s="96"/>
      <c r="H292" s="96"/>
      <c r="I292" s="96"/>
      <c r="J292" s="96"/>
      <c r="K292" s="100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92"/>
      <c r="W292" s="93"/>
      <c r="X292" s="101"/>
    </row>
    <row r="293" spans="1:24" x14ac:dyDescent="0.2">
      <c r="A293" s="95"/>
      <c r="B293" s="245"/>
      <c r="C293" s="95"/>
      <c r="D293" s="90"/>
      <c r="E293" s="95"/>
      <c r="F293" s="96"/>
      <c r="G293" s="96"/>
      <c r="H293" s="96"/>
      <c r="I293" s="96"/>
      <c r="J293" s="96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92"/>
      <c r="W293" s="93"/>
      <c r="X293" s="101"/>
    </row>
    <row r="294" spans="1:24" x14ac:dyDescent="0.2">
      <c r="A294" s="95"/>
      <c r="B294" s="245"/>
      <c r="C294" s="95"/>
      <c r="D294" s="90"/>
      <c r="E294" s="95"/>
      <c r="F294" s="96"/>
      <c r="G294" s="96"/>
      <c r="H294" s="96"/>
      <c r="I294" s="96"/>
      <c r="J294" s="96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92"/>
      <c r="W294" s="93"/>
      <c r="X294" s="101"/>
    </row>
    <row r="295" spans="1:24" x14ac:dyDescent="0.2">
      <c r="A295" s="95"/>
      <c r="B295" s="245"/>
      <c r="C295" s="95"/>
      <c r="D295" s="90"/>
      <c r="E295" s="95"/>
      <c r="F295" s="96"/>
      <c r="G295" s="96"/>
      <c r="H295" s="96"/>
      <c r="I295" s="96"/>
      <c r="J295" s="96"/>
      <c r="K295" s="100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92"/>
      <c r="W295" s="93"/>
      <c r="X295" s="101"/>
    </row>
    <row r="296" spans="1:24" x14ac:dyDescent="0.2">
      <c r="A296" s="95"/>
      <c r="B296" s="245"/>
      <c r="C296" s="95"/>
      <c r="D296" s="90"/>
      <c r="E296" s="95"/>
      <c r="F296" s="96"/>
      <c r="G296" s="96"/>
      <c r="H296" s="96"/>
      <c r="I296" s="96"/>
      <c r="J296" s="96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92"/>
      <c r="W296" s="93"/>
      <c r="X296" s="101"/>
    </row>
    <row r="297" spans="1:24" x14ac:dyDescent="0.2">
      <c r="A297" s="95"/>
      <c r="B297" s="245"/>
      <c r="C297" s="95"/>
      <c r="D297" s="90"/>
      <c r="E297" s="95"/>
      <c r="F297" s="96"/>
      <c r="G297" s="96"/>
      <c r="H297" s="96"/>
      <c r="I297" s="96"/>
      <c r="J297" s="96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100"/>
      <c r="W297" s="102"/>
      <c r="X297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96 P15:P96 J15:J96 J17:J297 P17:P297 V17:V297">
    <cfRule type="expression" dxfId="19" priority="13">
      <formula>IF($A15&lt;&gt;"",1,0)</formula>
    </cfRule>
  </conditionalFormatting>
  <conditionalFormatting sqref="A216:X297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96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96 P15:P96 V15:V96">
    <cfRule type="expression" dxfId="14" priority="10">
      <formula>IF($A15&lt;&gt;"",1,0)</formula>
    </cfRule>
  </conditionalFormatting>
  <conditionalFormatting sqref="A15:X96 A17:X296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97 P16:P97 J16:J97">
    <cfRule type="expression" dxfId="11" priority="5">
      <formula>IF($A16&lt;&gt;"",1,0)</formula>
    </cfRule>
  </conditionalFormatting>
  <conditionalFormatting sqref="A16:X97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97 P16:P97 V16:V97">
    <cfRule type="expression" dxfId="8" priority="2">
      <formula>IF($A16&lt;&gt;"",1,0)</formula>
    </cfRule>
  </conditionalFormatting>
  <conditionalFormatting sqref="A16:X97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King's College London</v>
      </c>
    </row>
    <row r="6" spans="1:8" ht="15.75" x14ac:dyDescent="0.25">
      <c r="A6" s="19" t="s">
        <v>56</v>
      </c>
      <c r="B6" s="240">
        <f>UKPRN</f>
        <v>10003645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49874000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50657000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53067000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52631000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51557250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1.1200000000000001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57744120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10614062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22887644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25996000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24036000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28732000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25412911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2994581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26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King's College London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10003645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10423364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</v>
      </c>
      <c r="C12" s="90" t="s">
        <v>199</v>
      </c>
      <c r="D12" s="90" t="s">
        <v>200</v>
      </c>
      <c r="E12" s="90"/>
      <c r="F12" s="90"/>
      <c r="G12" s="93">
        <v>48</v>
      </c>
      <c r="H12" s="93">
        <v>45</v>
      </c>
      <c r="I12" s="93">
        <v>6</v>
      </c>
      <c r="J12" s="93">
        <v>1</v>
      </c>
      <c r="K12" s="93">
        <v>0</v>
      </c>
      <c r="L12" s="135">
        <v>0.939393939393939</v>
      </c>
      <c r="M12" s="135">
        <v>242.34</v>
      </c>
      <c r="N12" s="135">
        <v>407.95843684848501</v>
      </c>
      <c r="O12" s="93">
        <v>1755686</v>
      </c>
      <c r="P12" s="94"/>
    </row>
    <row r="13" spans="1:17" s="89" customFormat="1" ht="15" x14ac:dyDescent="0.2">
      <c r="A13" s="90" t="s">
        <v>198</v>
      </c>
      <c r="B13" s="243">
        <v>2</v>
      </c>
      <c r="C13" s="90" t="s">
        <v>199</v>
      </c>
      <c r="D13" s="90" t="s">
        <v>204</v>
      </c>
      <c r="E13" s="90"/>
      <c r="F13" s="90"/>
      <c r="G13" s="93">
        <v>37</v>
      </c>
      <c r="H13" s="93">
        <v>49</v>
      </c>
      <c r="I13" s="93">
        <v>14</v>
      </c>
      <c r="J13" s="93">
        <v>0</v>
      </c>
      <c r="K13" s="93">
        <v>0</v>
      </c>
      <c r="L13" s="135">
        <v>0.86</v>
      </c>
      <c r="M13" s="135">
        <v>18.399999999999999</v>
      </c>
      <c r="N13" s="135">
        <v>28.360460799999998</v>
      </c>
      <c r="O13" s="93">
        <v>122052</v>
      </c>
      <c r="P13" s="94"/>
    </row>
    <row r="14" spans="1:17" s="89" customFormat="1" ht="30" x14ac:dyDescent="0.2">
      <c r="A14" s="90" t="s">
        <v>198</v>
      </c>
      <c r="B14" s="243">
        <v>3</v>
      </c>
      <c r="C14" s="90" t="s">
        <v>198</v>
      </c>
      <c r="D14" s="90" t="s">
        <v>205</v>
      </c>
      <c r="E14" s="90"/>
      <c r="F14" s="90"/>
      <c r="G14" s="93">
        <v>42</v>
      </c>
      <c r="H14" s="93">
        <v>48</v>
      </c>
      <c r="I14" s="93">
        <v>9</v>
      </c>
      <c r="J14" s="93">
        <v>1</v>
      </c>
      <c r="K14" s="93">
        <v>0</v>
      </c>
      <c r="L14" s="135">
        <v>0.90909090909090895</v>
      </c>
      <c r="M14" s="135">
        <v>56.5</v>
      </c>
      <c r="N14" s="135">
        <v>92.037003636363707</v>
      </c>
      <c r="O14" s="93">
        <v>396090</v>
      </c>
      <c r="P14" s="94"/>
    </row>
    <row r="15" spans="1:17" s="89" customFormat="1" ht="30" x14ac:dyDescent="0.2">
      <c r="A15" s="90" t="s">
        <v>198</v>
      </c>
      <c r="B15" s="243">
        <v>3</v>
      </c>
      <c r="C15" s="90" t="s">
        <v>206</v>
      </c>
      <c r="D15" s="90" t="s">
        <v>205</v>
      </c>
      <c r="E15" s="90"/>
      <c r="F15" s="90"/>
      <c r="G15" s="93">
        <v>42</v>
      </c>
      <c r="H15" s="93">
        <v>49</v>
      </c>
      <c r="I15" s="93">
        <v>8</v>
      </c>
      <c r="J15" s="93">
        <v>0</v>
      </c>
      <c r="K15" s="93">
        <v>1</v>
      </c>
      <c r="L15" s="135">
        <v>0.919191919191919</v>
      </c>
      <c r="M15" s="135">
        <v>116.77</v>
      </c>
      <c r="N15" s="135">
        <v>192.33724703030299</v>
      </c>
      <c r="O15" s="93">
        <v>827741</v>
      </c>
      <c r="P15" s="94"/>
    </row>
    <row r="16" spans="1:17" s="89" customFormat="1" ht="30" x14ac:dyDescent="0.2">
      <c r="A16" s="90" t="s">
        <v>198</v>
      </c>
      <c r="B16" s="243">
        <v>3</v>
      </c>
      <c r="C16" s="90" t="s">
        <v>207</v>
      </c>
      <c r="D16" s="90" t="s">
        <v>205</v>
      </c>
      <c r="E16" s="90"/>
      <c r="F16" s="90"/>
      <c r="G16" s="93">
        <v>43</v>
      </c>
      <c r="H16" s="93">
        <v>47</v>
      </c>
      <c r="I16" s="93">
        <v>10</v>
      </c>
      <c r="J16" s="93">
        <v>0</v>
      </c>
      <c r="K16" s="93">
        <v>0</v>
      </c>
      <c r="L16" s="135">
        <v>0.9</v>
      </c>
      <c r="M16" s="135">
        <v>33.450000000000003</v>
      </c>
      <c r="N16" s="135">
        <v>53.9505792</v>
      </c>
      <c r="O16" s="93">
        <v>232181</v>
      </c>
      <c r="P16" s="94"/>
    </row>
    <row r="17" spans="1:16" s="89" customFormat="1" ht="15" x14ac:dyDescent="0.2">
      <c r="A17" s="90" t="s">
        <v>198</v>
      </c>
      <c r="B17" s="243">
        <v>4</v>
      </c>
      <c r="C17" s="90" t="s">
        <v>199</v>
      </c>
      <c r="D17" s="90" t="s">
        <v>208</v>
      </c>
      <c r="E17" s="90"/>
      <c r="F17" s="90"/>
      <c r="G17" s="93">
        <v>47</v>
      </c>
      <c r="H17" s="93">
        <v>41</v>
      </c>
      <c r="I17" s="93">
        <v>11</v>
      </c>
      <c r="J17" s="93">
        <v>1</v>
      </c>
      <c r="K17" s="93">
        <v>0</v>
      </c>
      <c r="L17" s="135">
        <v>0.88888888888888895</v>
      </c>
      <c r="M17" s="135">
        <v>340.47</v>
      </c>
      <c r="N17" s="135">
        <v>542.32888888888795</v>
      </c>
      <c r="O17" s="93">
        <v>2333962</v>
      </c>
      <c r="P17" s="94"/>
    </row>
    <row r="18" spans="1:16" s="89" customFormat="1" ht="15" x14ac:dyDescent="0.2">
      <c r="A18" s="90" t="s">
        <v>198</v>
      </c>
      <c r="B18" s="243">
        <v>5</v>
      </c>
      <c r="C18" s="90" t="s">
        <v>199</v>
      </c>
      <c r="D18" s="90" t="s">
        <v>209</v>
      </c>
      <c r="E18" s="90"/>
      <c r="F18" s="90"/>
      <c r="G18" s="93">
        <v>30</v>
      </c>
      <c r="H18" s="93">
        <v>52</v>
      </c>
      <c r="I18" s="93">
        <v>15</v>
      </c>
      <c r="J18" s="93">
        <v>1</v>
      </c>
      <c r="K18" s="93">
        <v>2</v>
      </c>
      <c r="L18" s="135">
        <v>0.84536082474226804</v>
      </c>
      <c r="M18" s="135">
        <v>89.52</v>
      </c>
      <c r="N18" s="135">
        <v>135.61481237113401</v>
      </c>
      <c r="O18" s="93">
        <v>583631</v>
      </c>
      <c r="P18" s="94"/>
    </row>
    <row r="19" spans="1:16" s="89" customFormat="1" ht="15" x14ac:dyDescent="0.2">
      <c r="A19" s="90" t="s">
        <v>198</v>
      </c>
      <c r="B19" s="243">
        <v>5</v>
      </c>
      <c r="C19" s="90" t="s">
        <v>199</v>
      </c>
      <c r="D19" s="90" t="s">
        <v>209</v>
      </c>
      <c r="E19" s="90">
        <v>10007784</v>
      </c>
      <c r="F19" s="90" t="s">
        <v>230</v>
      </c>
      <c r="G19" s="93">
        <v>46</v>
      </c>
      <c r="H19" s="93">
        <v>36</v>
      </c>
      <c r="I19" s="93">
        <v>16</v>
      </c>
      <c r="J19" s="93">
        <v>1</v>
      </c>
      <c r="K19" s="93">
        <v>1</v>
      </c>
      <c r="L19" s="135">
        <v>0.83673469387755095</v>
      </c>
      <c r="M19" s="135">
        <v>0.43</v>
      </c>
      <c r="N19" s="135">
        <v>0.64261224489795898</v>
      </c>
      <c r="O19" s="93">
        <v>2766</v>
      </c>
      <c r="P19" s="94"/>
    </row>
    <row r="20" spans="1:16" s="89" customFormat="1" ht="15" x14ac:dyDescent="0.2">
      <c r="A20" s="90" t="s">
        <v>206</v>
      </c>
      <c r="B20" s="243">
        <v>9</v>
      </c>
      <c r="C20" s="90" t="s">
        <v>199</v>
      </c>
      <c r="D20" s="90" t="s">
        <v>210</v>
      </c>
      <c r="E20" s="90"/>
      <c r="F20" s="90"/>
      <c r="G20" s="93">
        <v>18</v>
      </c>
      <c r="H20" s="93">
        <v>67</v>
      </c>
      <c r="I20" s="93">
        <v>14</v>
      </c>
      <c r="J20" s="93">
        <v>0</v>
      </c>
      <c r="K20" s="93">
        <v>1</v>
      </c>
      <c r="L20" s="135">
        <v>0.85858585858585901</v>
      </c>
      <c r="M20" s="135">
        <v>52.29</v>
      </c>
      <c r="N20" s="135">
        <v>80.457654949494994</v>
      </c>
      <c r="O20" s="93">
        <v>346257</v>
      </c>
      <c r="P20" s="94"/>
    </row>
    <row r="21" spans="1:16" s="89" customFormat="1" ht="15" x14ac:dyDescent="0.2">
      <c r="A21" s="90" t="s">
        <v>206</v>
      </c>
      <c r="B21" s="243">
        <v>10</v>
      </c>
      <c r="C21" s="90" t="s">
        <v>199</v>
      </c>
      <c r="D21" s="90" t="s">
        <v>211</v>
      </c>
      <c r="E21" s="90"/>
      <c r="F21" s="90"/>
      <c r="G21" s="93">
        <v>22</v>
      </c>
      <c r="H21" s="93">
        <v>55</v>
      </c>
      <c r="I21" s="93">
        <v>18</v>
      </c>
      <c r="J21" s="93">
        <v>5</v>
      </c>
      <c r="K21" s="93">
        <v>0</v>
      </c>
      <c r="L21" s="135">
        <v>0.81052631578947398</v>
      </c>
      <c r="M21" s="135">
        <v>50.86</v>
      </c>
      <c r="N21" s="135">
        <v>73.872639326315806</v>
      </c>
      <c r="O21" s="93">
        <v>317918</v>
      </c>
      <c r="P21" s="94"/>
    </row>
    <row r="22" spans="1:16" s="89" customFormat="1" ht="15" x14ac:dyDescent="0.2">
      <c r="A22" s="90" t="s">
        <v>206</v>
      </c>
      <c r="B22" s="243">
        <v>11</v>
      </c>
      <c r="C22" s="90" t="s">
        <v>199</v>
      </c>
      <c r="D22" s="90" t="s">
        <v>212</v>
      </c>
      <c r="E22" s="90"/>
      <c r="F22" s="90"/>
      <c r="G22" s="93">
        <v>32</v>
      </c>
      <c r="H22" s="93">
        <v>56</v>
      </c>
      <c r="I22" s="93">
        <v>12</v>
      </c>
      <c r="J22" s="93">
        <v>0</v>
      </c>
      <c r="K22" s="93">
        <v>0</v>
      </c>
      <c r="L22" s="135">
        <v>0.88</v>
      </c>
      <c r="M22" s="135">
        <v>51.67</v>
      </c>
      <c r="N22" s="135">
        <v>81.489013760000006</v>
      </c>
      <c r="O22" s="93">
        <v>350695</v>
      </c>
      <c r="P22" s="94"/>
    </row>
    <row r="23" spans="1:16" s="89" customFormat="1" ht="15" x14ac:dyDescent="0.2">
      <c r="A23" s="90" t="s">
        <v>206</v>
      </c>
      <c r="B23" s="243">
        <v>15</v>
      </c>
      <c r="C23" s="90" t="s">
        <v>199</v>
      </c>
      <c r="D23" s="90" t="s">
        <v>213</v>
      </c>
      <c r="E23" s="90"/>
      <c r="F23" s="90"/>
      <c r="G23" s="93">
        <v>38</v>
      </c>
      <c r="H23" s="93">
        <v>61</v>
      </c>
      <c r="I23" s="93">
        <v>1</v>
      </c>
      <c r="J23" s="93">
        <v>0</v>
      </c>
      <c r="K23" s="93">
        <v>0</v>
      </c>
      <c r="L23" s="135">
        <v>0.99</v>
      </c>
      <c r="M23" s="135">
        <v>100.59</v>
      </c>
      <c r="N23" s="135">
        <v>178.45204608</v>
      </c>
      <c r="O23" s="93">
        <v>767985</v>
      </c>
      <c r="P23" s="94"/>
    </row>
    <row r="24" spans="1:16" s="89" customFormat="1" ht="15" x14ac:dyDescent="0.2">
      <c r="A24" s="90" t="s">
        <v>207</v>
      </c>
      <c r="B24" s="243">
        <v>17</v>
      </c>
      <c r="C24" s="90" t="s">
        <v>199</v>
      </c>
      <c r="D24" s="90" t="s">
        <v>214</v>
      </c>
      <c r="E24" s="90"/>
      <c r="F24" s="90"/>
      <c r="G24" s="93">
        <v>30</v>
      </c>
      <c r="H24" s="93">
        <v>48</v>
      </c>
      <c r="I24" s="93">
        <v>19</v>
      </c>
      <c r="J24" s="93">
        <v>2</v>
      </c>
      <c r="K24" s="93">
        <v>1</v>
      </c>
      <c r="L24" s="135">
        <v>0.80412371134020599</v>
      </c>
      <c r="M24" s="135">
        <v>38.72</v>
      </c>
      <c r="N24" s="135">
        <v>45.332657567010301</v>
      </c>
      <c r="O24" s="93">
        <v>195093</v>
      </c>
      <c r="P24" s="94"/>
    </row>
    <row r="25" spans="1:16" s="89" customFormat="1" ht="15" x14ac:dyDescent="0.2">
      <c r="A25" s="90" t="s">
        <v>207</v>
      </c>
      <c r="B25" s="243">
        <v>19</v>
      </c>
      <c r="C25" s="90" t="s">
        <v>199</v>
      </c>
      <c r="D25" s="90" t="s">
        <v>215</v>
      </c>
      <c r="E25" s="90"/>
      <c r="F25" s="90"/>
      <c r="G25" s="93">
        <v>32</v>
      </c>
      <c r="H25" s="93">
        <v>50</v>
      </c>
      <c r="I25" s="93">
        <v>16</v>
      </c>
      <c r="J25" s="93">
        <v>2</v>
      </c>
      <c r="K25" s="93">
        <v>0</v>
      </c>
      <c r="L25" s="135">
        <v>0.83673469387755095</v>
      </c>
      <c r="M25" s="135">
        <v>27.77</v>
      </c>
      <c r="N25" s="135">
        <v>26.021177142857201</v>
      </c>
      <c r="O25" s="93">
        <v>111984</v>
      </c>
      <c r="P25" s="94"/>
    </row>
    <row r="26" spans="1:16" s="89" customFormat="1" ht="15" x14ac:dyDescent="0.2">
      <c r="A26" s="90" t="s">
        <v>207</v>
      </c>
      <c r="B26" s="243">
        <v>20</v>
      </c>
      <c r="C26" s="90" t="s">
        <v>199</v>
      </c>
      <c r="D26" s="90" t="s">
        <v>216</v>
      </c>
      <c r="E26" s="90"/>
      <c r="F26" s="90"/>
      <c r="G26" s="93">
        <v>54</v>
      </c>
      <c r="H26" s="93">
        <v>36</v>
      </c>
      <c r="I26" s="93">
        <v>10</v>
      </c>
      <c r="J26" s="93">
        <v>0</v>
      </c>
      <c r="K26" s="93">
        <v>0</v>
      </c>
      <c r="L26" s="135">
        <v>0.9</v>
      </c>
      <c r="M26" s="135">
        <v>38.770000000000003</v>
      </c>
      <c r="N26" s="135">
        <v>39.078648000000001</v>
      </c>
      <c r="O26" s="93">
        <v>168179</v>
      </c>
      <c r="P26" s="94"/>
    </row>
    <row r="27" spans="1:16" s="89" customFormat="1" ht="15" x14ac:dyDescent="0.2">
      <c r="A27" s="90" t="s">
        <v>207</v>
      </c>
      <c r="B27" s="243">
        <v>21</v>
      </c>
      <c r="C27" s="90" t="s">
        <v>199</v>
      </c>
      <c r="D27" s="90" t="s">
        <v>217</v>
      </c>
      <c r="E27" s="90"/>
      <c r="F27" s="90"/>
      <c r="G27" s="93">
        <v>34</v>
      </c>
      <c r="H27" s="93">
        <v>36</v>
      </c>
      <c r="I27" s="93">
        <v>25</v>
      </c>
      <c r="J27" s="93">
        <v>5</v>
      </c>
      <c r="K27" s="93">
        <v>0</v>
      </c>
      <c r="L27" s="135">
        <v>0.73684210526315796</v>
      </c>
      <c r="M27" s="135">
        <v>161.91</v>
      </c>
      <c r="N27" s="135">
        <v>133.620008421053</v>
      </c>
      <c r="O27" s="93">
        <v>575046</v>
      </c>
      <c r="P27" s="94"/>
    </row>
    <row r="28" spans="1:16" s="89" customFormat="1" ht="15" x14ac:dyDescent="0.2">
      <c r="A28" s="90" t="s">
        <v>207</v>
      </c>
      <c r="B28" s="243">
        <v>23</v>
      </c>
      <c r="C28" s="90" t="s">
        <v>199</v>
      </c>
      <c r="D28" s="90" t="s">
        <v>218</v>
      </c>
      <c r="E28" s="90"/>
      <c r="F28" s="90"/>
      <c r="G28" s="93">
        <v>29</v>
      </c>
      <c r="H28" s="93">
        <v>47</v>
      </c>
      <c r="I28" s="93">
        <v>22</v>
      </c>
      <c r="J28" s="93">
        <v>0</v>
      </c>
      <c r="K28" s="93">
        <v>2</v>
      </c>
      <c r="L28" s="135">
        <v>0.77551020408163296</v>
      </c>
      <c r="M28" s="135">
        <v>10.07</v>
      </c>
      <c r="N28" s="135">
        <v>8.7452114285714302</v>
      </c>
      <c r="O28" s="93">
        <v>37636</v>
      </c>
      <c r="P28" s="94"/>
    </row>
    <row r="29" spans="1:16" s="89" customFormat="1" ht="15" x14ac:dyDescent="0.2">
      <c r="A29" s="90" t="s">
        <v>207</v>
      </c>
      <c r="B29" s="243">
        <v>25</v>
      </c>
      <c r="C29" s="90" t="s">
        <v>199</v>
      </c>
      <c r="D29" s="90" t="s">
        <v>219</v>
      </c>
      <c r="E29" s="90"/>
      <c r="F29" s="90"/>
      <c r="G29" s="93">
        <v>54</v>
      </c>
      <c r="H29" s="93">
        <v>35</v>
      </c>
      <c r="I29" s="93">
        <v>10</v>
      </c>
      <c r="J29" s="93">
        <v>1</v>
      </c>
      <c r="K29" s="93">
        <v>0</v>
      </c>
      <c r="L29" s="135">
        <v>0.89898989898989901</v>
      </c>
      <c r="M29" s="135">
        <v>28.58</v>
      </c>
      <c r="N29" s="135">
        <v>28.7737898989899</v>
      </c>
      <c r="O29" s="93">
        <v>123831</v>
      </c>
      <c r="P29" s="94"/>
    </row>
    <row r="30" spans="1:16" s="89" customFormat="1" ht="15" x14ac:dyDescent="0.2">
      <c r="A30" s="90" t="s">
        <v>207</v>
      </c>
      <c r="B30" s="243">
        <v>26</v>
      </c>
      <c r="C30" s="90" t="s">
        <v>199</v>
      </c>
      <c r="D30" s="90" t="s">
        <v>220</v>
      </c>
      <c r="E30" s="90"/>
      <c r="F30" s="90"/>
      <c r="G30" s="93">
        <v>46</v>
      </c>
      <c r="H30" s="93">
        <v>42</v>
      </c>
      <c r="I30" s="93">
        <v>10</v>
      </c>
      <c r="J30" s="93">
        <v>2</v>
      </c>
      <c r="K30" s="93">
        <v>0</v>
      </c>
      <c r="L30" s="135">
        <v>0.89795918367346905</v>
      </c>
      <c r="M30" s="135">
        <v>11.13</v>
      </c>
      <c r="N30" s="135">
        <v>14.546777142857101</v>
      </c>
      <c r="O30" s="93">
        <v>62603</v>
      </c>
      <c r="P30" s="94"/>
    </row>
    <row r="31" spans="1:16" s="89" customFormat="1" ht="15" x14ac:dyDescent="0.2">
      <c r="A31" s="90" t="s">
        <v>221</v>
      </c>
      <c r="B31" s="243">
        <v>28</v>
      </c>
      <c r="C31" s="90" t="s">
        <v>199</v>
      </c>
      <c r="D31" s="90" t="s">
        <v>222</v>
      </c>
      <c r="E31" s="90"/>
      <c r="F31" s="90"/>
      <c r="G31" s="93">
        <v>26</v>
      </c>
      <c r="H31" s="93">
        <v>53</v>
      </c>
      <c r="I31" s="93">
        <v>17</v>
      </c>
      <c r="J31" s="93">
        <v>3</v>
      </c>
      <c r="K31" s="93">
        <v>1</v>
      </c>
      <c r="L31" s="135">
        <v>0.82291666666666696</v>
      </c>
      <c r="M31" s="135">
        <v>32.61</v>
      </c>
      <c r="N31" s="135">
        <v>30.053476249999999</v>
      </c>
      <c r="O31" s="93">
        <v>129338</v>
      </c>
      <c r="P31" s="94"/>
    </row>
    <row r="32" spans="1:16" s="89" customFormat="1" ht="15" x14ac:dyDescent="0.2">
      <c r="A32" s="90" t="s">
        <v>221</v>
      </c>
      <c r="B32" s="243">
        <v>29</v>
      </c>
      <c r="C32" s="90" t="s">
        <v>199</v>
      </c>
      <c r="D32" s="90" t="s">
        <v>223</v>
      </c>
      <c r="E32" s="90"/>
      <c r="F32" s="90"/>
      <c r="G32" s="93">
        <v>45</v>
      </c>
      <c r="H32" s="93">
        <v>35</v>
      </c>
      <c r="I32" s="93">
        <v>18</v>
      </c>
      <c r="J32" s="93">
        <v>2</v>
      </c>
      <c r="K32" s="93">
        <v>0</v>
      </c>
      <c r="L32" s="135">
        <v>0.81632653061224503</v>
      </c>
      <c r="M32" s="135">
        <v>45.96</v>
      </c>
      <c r="N32" s="135">
        <v>42.016228571428599</v>
      </c>
      <c r="O32" s="93">
        <v>180821</v>
      </c>
      <c r="P32" s="94"/>
    </row>
    <row r="33" spans="1:16" s="89" customFormat="1" ht="15" x14ac:dyDescent="0.2">
      <c r="A33" s="90" t="s">
        <v>221</v>
      </c>
      <c r="B33" s="243">
        <v>30</v>
      </c>
      <c r="C33" s="90" t="s">
        <v>199</v>
      </c>
      <c r="D33" s="90" t="s">
        <v>224</v>
      </c>
      <c r="E33" s="90"/>
      <c r="F33" s="90"/>
      <c r="G33" s="93">
        <v>44</v>
      </c>
      <c r="H33" s="93">
        <v>42</v>
      </c>
      <c r="I33" s="93">
        <v>13</v>
      </c>
      <c r="J33" s="93">
        <v>1</v>
      </c>
      <c r="K33" s="93">
        <v>0</v>
      </c>
      <c r="L33" s="135">
        <v>0.86868686868686895</v>
      </c>
      <c r="M33" s="135">
        <v>40.04</v>
      </c>
      <c r="N33" s="135">
        <v>38.952683636363702</v>
      </c>
      <c r="O33" s="93">
        <v>167636</v>
      </c>
      <c r="P33" s="94"/>
    </row>
    <row r="34" spans="1:16" s="89" customFormat="1" ht="15" x14ac:dyDescent="0.2">
      <c r="A34" s="90" t="s">
        <v>221</v>
      </c>
      <c r="B34" s="243">
        <v>31</v>
      </c>
      <c r="C34" s="90" t="s">
        <v>199</v>
      </c>
      <c r="D34" s="90" t="s">
        <v>225</v>
      </c>
      <c r="E34" s="90"/>
      <c r="F34" s="90"/>
      <c r="G34" s="93">
        <v>32</v>
      </c>
      <c r="H34" s="93">
        <v>44</v>
      </c>
      <c r="I34" s="93">
        <v>23</v>
      </c>
      <c r="J34" s="93">
        <v>1</v>
      </c>
      <c r="K34" s="93">
        <v>0</v>
      </c>
      <c r="L34" s="135">
        <v>0.76767676767676796</v>
      </c>
      <c r="M34" s="135">
        <v>30.12</v>
      </c>
      <c r="N34" s="135">
        <v>25.896040404040399</v>
      </c>
      <c r="O34" s="93">
        <v>111446</v>
      </c>
      <c r="P34" s="94"/>
    </row>
    <row r="35" spans="1:16" s="89" customFormat="1" ht="15" x14ac:dyDescent="0.2">
      <c r="A35" s="90" t="s">
        <v>221</v>
      </c>
      <c r="B35" s="243">
        <v>32</v>
      </c>
      <c r="C35" s="90" t="s">
        <v>199</v>
      </c>
      <c r="D35" s="90" t="s">
        <v>226</v>
      </c>
      <c r="E35" s="90"/>
      <c r="F35" s="90"/>
      <c r="G35" s="93">
        <v>44</v>
      </c>
      <c r="H35" s="93">
        <v>36</v>
      </c>
      <c r="I35" s="93">
        <v>19</v>
      </c>
      <c r="J35" s="93">
        <v>1</v>
      </c>
      <c r="K35" s="93">
        <v>0</v>
      </c>
      <c r="L35" s="135">
        <v>0.80808080808080796</v>
      </c>
      <c r="M35" s="135">
        <v>28.23</v>
      </c>
      <c r="N35" s="135">
        <v>25.549349494949499</v>
      </c>
      <c r="O35" s="93">
        <v>109954</v>
      </c>
      <c r="P35" s="94"/>
    </row>
    <row r="36" spans="1:16" s="89" customFormat="1" ht="15" x14ac:dyDescent="0.2">
      <c r="A36" s="90" t="s">
        <v>221</v>
      </c>
      <c r="B36" s="243">
        <v>33</v>
      </c>
      <c r="C36" s="90" t="s">
        <v>199</v>
      </c>
      <c r="D36" s="90" t="s">
        <v>227</v>
      </c>
      <c r="E36" s="90"/>
      <c r="F36" s="90"/>
      <c r="G36" s="93">
        <v>39</v>
      </c>
      <c r="H36" s="93">
        <v>37</v>
      </c>
      <c r="I36" s="93">
        <v>18</v>
      </c>
      <c r="J36" s="93">
        <v>5</v>
      </c>
      <c r="K36" s="93">
        <v>1</v>
      </c>
      <c r="L36" s="135">
        <v>0.80851063829787195</v>
      </c>
      <c r="M36" s="135">
        <v>30.45</v>
      </c>
      <c r="N36" s="135">
        <v>27.572994042553201</v>
      </c>
      <c r="O36" s="93">
        <v>118663</v>
      </c>
      <c r="P36" s="94"/>
    </row>
    <row r="37" spans="1:16" s="89" customFormat="1" ht="15" x14ac:dyDescent="0.2">
      <c r="A37" s="90" t="s">
        <v>221</v>
      </c>
      <c r="B37" s="243">
        <v>35</v>
      </c>
      <c r="C37" s="90" t="s">
        <v>198</v>
      </c>
      <c r="D37" s="90" t="s">
        <v>228</v>
      </c>
      <c r="E37" s="90"/>
      <c r="F37" s="90"/>
      <c r="G37" s="93">
        <v>37</v>
      </c>
      <c r="H37" s="93">
        <v>41</v>
      </c>
      <c r="I37" s="93">
        <v>18</v>
      </c>
      <c r="J37" s="93">
        <v>3</v>
      </c>
      <c r="K37" s="93">
        <v>1</v>
      </c>
      <c r="L37" s="135">
        <v>0.8125</v>
      </c>
      <c r="M37" s="135">
        <v>16.579999999999998</v>
      </c>
      <c r="N37" s="135">
        <v>19.618280500000001</v>
      </c>
      <c r="O37" s="93">
        <v>84429</v>
      </c>
      <c r="P37" s="94"/>
    </row>
    <row r="38" spans="1:16" s="89" customFormat="1" ht="15" x14ac:dyDescent="0.2">
      <c r="A38" s="90" t="s">
        <v>221</v>
      </c>
      <c r="B38" s="243">
        <v>35</v>
      </c>
      <c r="C38" s="90" t="s">
        <v>206</v>
      </c>
      <c r="D38" s="90" t="s">
        <v>228</v>
      </c>
      <c r="E38" s="90"/>
      <c r="F38" s="90"/>
      <c r="G38" s="93">
        <v>45</v>
      </c>
      <c r="H38" s="93">
        <v>42</v>
      </c>
      <c r="I38" s="93">
        <v>11</v>
      </c>
      <c r="J38" s="93">
        <v>2</v>
      </c>
      <c r="K38" s="93">
        <v>0</v>
      </c>
      <c r="L38" s="135">
        <v>0.88775510204081598</v>
      </c>
      <c r="M38" s="135">
        <v>12.69</v>
      </c>
      <c r="N38" s="135">
        <v>16.3969148571429</v>
      </c>
      <c r="O38" s="93">
        <v>70566</v>
      </c>
      <c r="P38" s="94"/>
    </row>
    <row r="39" spans="1:16" s="89" customFormat="1" ht="30" x14ac:dyDescent="0.2">
      <c r="A39" s="90" t="s">
        <v>221</v>
      </c>
      <c r="B39" s="243">
        <v>36</v>
      </c>
      <c r="C39" s="90" t="s">
        <v>199</v>
      </c>
      <c r="D39" s="90" t="s">
        <v>229</v>
      </c>
      <c r="E39" s="90"/>
      <c r="F39" s="90"/>
      <c r="G39" s="93">
        <v>54</v>
      </c>
      <c r="H39" s="93">
        <v>26</v>
      </c>
      <c r="I39" s="93">
        <v>15</v>
      </c>
      <c r="J39" s="93">
        <v>5</v>
      </c>
      <c r="K39" s="93">
        <v>0</v>
      </c>
      <c r="L39" s="135">
        <v>0.84210526315789502</v>
      </c>
      <c r="M39" s="135">
        <v>34.29</v>
      </c>
      <c r="N39" s="135">
        <v>32.339233684210498</v>
      </c>
      <c r="O39" s="93">
        <v>139175</v>
      </c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35"/>
      <c r="M40" s="135"/>
      <c r="N40" s="135"/>
      <c r="O40" s="93"/>
      <c r="P40" s="94"/>
    </row>
    <row r="41" spans="1:16" s="89" customFormat="1" ht="15" x14ac:dyDescent="0.2">
      <c r="A41" s="136"/>
      <c r="B41" s="244"/>
      <c r="C41" s="136"/>
      <c r="D41" s="136"/>
      <c r="E41" s="136"/>
      <c r="F41" s="136"/>
      <c r="G41" s="137"/>
      <c r="H41" s="137"/>
      <c r="I41" s="137"/>
      <c r="J41" s="137"/>
      <c r="K41" s="137"/>
      <c r="L41" s="138"/>
      <c r="M41" s="139"/>
      <c r="N41" s="139"/>
      <c r="O41" s="137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89" customFormat="1" ht="15" x14ac:dyDescent="0.2">
      <c r="A99" s="90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3"/>
      <c r="P99" s="94"/>
    </row>
    <row r="100" spans="1:16" s="89" customFormat="1" ht="15" x14ac:dyDescent="0.2">
      <c r="A100" s="90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3"/>
      <c r="P100" s="94"/>
    </row>
    <row r="101" spans="1:16" s="89" customFormat="1" ht="15" x14ac:dyDescent="0.2">
      <c r="A101" s="90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3"/>
      <c r="P101" s="94"/>
    </row>
    <row r="102" spans="1:16" s="89" customFormat="1" ht="15" x14ac:dyDescent="0.2">
      <c r="A102" s="90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3"/>
      <c r="P102" s="94"/>
    </row>
    <row r="103" spans="1:16" s="89" customFormat="1" ht="15" x14ac:dyDescent="0.2">
      <c r="A103" s="90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3"/>
      <c r="P103" s="94"/>
    </row>
    <row r="104" spans="1:16" s="89" customFormat="1" ht="15" x14ac:dyDescent="0.2">
      <c r="A104" s="90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3"/>
      <c r="P104" s="94"/>
    </row>
    <row r="105" spans="1:16" s="89" customFormat="1" ht="15" x14ac:dyDescent="0.2">
      <c r="A105" s="90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3"/>
      <c r="P105" s="94"/>
    </row>
    <row r="106" spans="1:16" s="89" customFormat="1" ht="15" x14ac:dyDescent="0.2">
      <c r="A106" s="90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3"/>
      <c r="P106" s="94"/>
    </row>
    <row r="107" spans="1:16" s="89" customFormat="1" ht="15" x14ac:dyDescent="0.2">
      <c r="A107" s="90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3"/>
      <c r="P107" s="94"/>
    </row>
    <row r="108" spans="1:16" s="89" customFormat="1" ht="15" x14ac:dyDescent="0.2">
      <c r="A108" s="90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3"/>
      <c r="P108" s="94"/>
    </row>
    <row r="109" spans="1:16" s="68" customFormat="1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6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6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6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5" ht="15" x14ac:dyDescent="0.2">
      <c r="A118" s="95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8"/>
    </row>
    <row r="119" spans="1:15" ht="15" x14ac:dyDescent="0.2">
      <c r="A119" s="95"/>
      <c r="B119" s="243"/>
      <c r="C119" s="90"/>
      <c r="D119" s="90"/>
      <c r="E119" s="90"/>
      <c r="F119" s="90"/>
      <c r="G119" s="93"/>
      <c r="H119" s="93"/>
      <c r="I119" s="93"/>
      <c r="J119" s="93"/>
      <c r="K119" s="93"/>
      <c r="L119" s="140"/>
      <c r="M119" s="135"/>
      <c r="N119" s="135"/>
      <c r="O119" s="98"/>
    </row>
    <row r="120" spans="1:15" ht="15" x14ac:dyDescent="0.2">
      <c r="A120" s="95"/>
      <c r="B120" s="243"/>
      <c r="C120" s="90"/>
      <c r="D120" s="90"/>
      <c r="E120" s="90"/>
      <c r="F120" s="90"/>
      <c r="G120" s="93"/>
      <c r="H120" s="93"/>
      <c r="I120" s="93"/>
      <c r="J120" s="93"/>
      <c r="K120" s="93"/>
      <c r="L120" s="140"/>
      <c r="M120" s="135"/>
      <c r="N120" s="135"/>
      <c r="O120" s="98"/>
    </row>
    <row r="121" spans="1:15" ht="15" x14ac:dyDescent="0.2">
      <c r="A121" s="95"/>
      <c r="B121" s="243"/>
      <c r="C121" s="90"/>
      <c r="D121" s="90"/>
      <c r="E121" s="90"/>
      <c r="F121" s="90"/>
      <c r="G121" s="93"/>
      <c r="H121" s="93"/>
      <c r="I121" s="93"/>
      <c r="J121" s="93"/>
      <c r="K121" s="93"/>
      <c r="L121" s="140"/>
      <c r="M121" s="135"/>
      <c r="N121" s="135"/>
      <c r="O121" s="98"/>
    </row>
    <row r="122" spans="1:15" ht="15" x14ac:dyDescent="0.2">
      <c r="A122" s="95"/>
      <c r="B122" s="243"/>
      <c r="C122" s="90"/>
      <c r="D122" s="90"/>
      <c r="E122" s="90"/>
      <c r="F122" s="90"/>
      <c r="G122" s="93"/>
      <c r="H122" s="93"/>
      <c r="I122" s="93"/>
      <c r="J122" s="93"/>
      <c r="K122" s="93"/>
      <c r="L122" s="140"/>
      <c r="M122" s="135"/>
      <c r="N122" s="135"/>
      <c r="O122" s="98"/>
    </row>
    <row r="123" spans="1:15" ht="15" x14ac:dyDescent="0.2">
      <c r="A123" s="95"/>
      <c r="B123" s="243"/>
      <c r="C123" s="90"/>
      <c r="D123" s="90"/>
      <c r="E123" s="90"/>
      <c r="F123" s="90"/>
      <c r="G123" s="93"/>
      <c r="H123" s="93"/>
      <c r="I123" s="93"/>
      <c r="J123" s="93"/>
      <c r="K123" s="93"/>
      <c r="L123" s="140"/>
      <c r="M123" s="135"/>
      <c r="N123" s="135"/>
      <c r="O123" s="98"/>
    </row>
    <row r="124" spans="1:15" ht="15" x14ac:dyDescent="0.2">
      <c r="A124" s="95"/>
      <c r="B124" s="243"/>
      <c r="C124" s="90"/>
      <c r="D124" s="90"/>
      <c r="E124" s="90"/>
      <c r="F124" s="90"/>
      <c r="G124" s="93"/>
      <c r="H124" s="93"/>
      <c r="I124" s="93"/>
      <c r="J124" s="93"/>
      <c r="K124" s="93"/>
      <c r="L124" s="140"/>
      <c r="M124" s="135"/>
      <c r="N124" s="135"/>
      <c r="O124" s="98"/>
    </row>
    <row r="125" spans="1:15" ht="15" x14ac:dyDescent="0.2">
      <c r="A125" s="95"/>
      <c r="B125" s="243"/>
      <c r="C125" s="90"/>
      <c r="D125" s="90"/>
      <c r="E125" s="90"/>
      <c r="F125" s="90"/>
      <c r="G125" s="93"/>
      <c r="H125" s="93"/>
      <c r="I125" s="93"/>
      <c r="J125" s="93"/>
      <c r="K125" s="93"/>
      <c r="L125" s="140"/>
      <c r="M125" s="135"/>
      <c r="N125" s="135"/>
      <c r="O125" s="98"/>
    </row>
    <row r="126" spans="1:15" ht="15" x14ac:dyDescent="0.2">
      <c r="A126" s="95"/>
      <c r="B126" s="243"/>
      <c r="C126" s="90"/>
      <c r="D126" s="90"/>
      <c r="E126" s="90"/>
      <c r="F126" s="90"/>
      <c r="G126" s="93"/>
      <c r="H126" s="93"/>
      <c r="I126" s="93"/>
      <c r="J126" s="93"/>
      <c r="K126" s="93"/>
      <c r="L126" s="140"/>
      <c r="M126" s="135"/>
      <c r="N126" s="135"/>
      <c r="O126" s="98"/>
    </row>
    <row r="127" spans="1:15" ht="15" x14ac:dyDescent="0.2">
      <c r="A127" s="95"/>
      <c r="B127" s="243"/>
      <c r="C127" s="90"/>
      <c r="D127" s="90"/>
      <c r="E127" s="90"/>
      <c r="F127" s="90"/>
      <c r="G127" s="93"/>
      <c r="H127" s="93"/>
      <c r="I127" s="93"/>
      <c r="J127" s="93"/>
      <c r="K127" s="93"/>
      <c r="L127" s="140"/>
      <c r="M127" s="135"/>
      <c r="N127" s="135"/>
      <c r="O127" s="98"/>
    </row>
    <row r="128" spans="1:15" ht="15" x14ac:dyDescent="0.2">
      <c r="A128" s="95"/>
      <c r="B128" s="243"/>
      <c r="C128" s="90"/>
      <c r="D128" s="90"/>
      <c r="E128" s="90"/>
      <c r="F128" s="90"/>
      <c r="G128" s="93"/>
      <c r="H128" s="93"/>
      <c r="I128" s="93"/>
      <c r="J128" s="93"/>
      <c r="K128" s="93"/>
      <c r="L128" s="140"/>
      <c r="M128" s="135"/>
      <c r="N128" s="135"/>
      <c r="O128" s="98"/>
    </row>
    <row r="129" spans="1:15" ht="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1"/>
      <c r="M129" s="142"/>
      <c r="N129" s="142"/>
      <c r="O129" s="98"/>
    </row>
    <row r="130" spans="1:15" ht="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1"/>
      <c r="M130" s="142"/>
      <c r="N130" s="142"/>
      <c r="O130" s="98"/>
    </row>
    <row r="131" spans="1:15" ht="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1"/>
      <c r="M131" s="142"/>
      <c r="N131" s="142"/>
      <c r="O131" s="98"/>
    </row>
    <row r="132" spans="1:15" ht="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1"/>
      <c r="M132" s="142"/>
      <c r="N132" s="142"/>
      <c r="O132" s="98"/>
    </row>
    <row r="133" spans="1:15" ht="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1"/>
      <c r="M133" s="142"/>
      <c r="N133" s="142"/>
      <c r="O133" s="98"/>
    </row>
    <row r="134" spans="1:15" ht="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1"/>
      <c r="M134" s="142"/>
      <c r="N134" s="142"/>
      <c r="O134" s="98"/>
    </row>
    <row r="135" spans="1:15" ht="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1"/>
      <c r="M135" s="142"/>
      <c r="N135" s="142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8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8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8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8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8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8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8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8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8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8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8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x14ac:dyDescent="0.2">
      <c r="A241" s="95"/>
      <c r="B241" s="245"/>
      <c r="C241" s="95"/>
      <c r="D241" s="90"/>
      <c r="E241" s="95"/>
      <c r="F241" s="95"/>
      <c r="G241" s="98"/>
      <c r="H241" s="98"/>
      <c r="I241" s="98"/>
      <c r="J241" s="98"/>
      <c r="K241" s="98"/>
      <c r="L241" s="143"/>
      <c r="M241" s="144"/>
      <c r="N241" s="144"/>
      <c r="O241" s="99"/>
    </row>
    <row r="242" spans="1:15" x14ac:dyDescent="0.2">
      <c r="A242" s="95"/>
      <c r="B242" s="245"/>
      <c r="C242" s="95"/>
      <c r="D242" s="90"/>
      <c r="E242" s="95"/>
      <c r="F242" s="95"/>
      <c r="G242" s="98"/>
      <c r="H242" s="98"/>
      <c r="I242" s="98"/>
      <c r="J242" s="98"/>
      <c r="K242" s="98"/>
      <c r="L242" s="143"/>
      <c r="M242" s="144"/>
      <c r="N242" s="144"/>
      <c r="O242" s="99"/>
    </row>
    <row r="243" spans="1:15" x14ac:dyDescent="0.2">
      <c r="A243" s="95"/>
      <c r="B243" s="245"/>
      <c r="C243" s="95"/>
      <c r="D243" s="90"/>
      <c r="E243" s="95"/>
      <c r="F243" s="95"/>
      <c r="G243" s="98"/>
      <c r="H243" s="98"/>
      <c r="I243" s="98"/>
      <c r="J243" s="98"/>
      <c r="K243" s="98"/>
      <c r="L243" s="143"/>
      <c r="M243" s="144"/>
      <c r="N243" s="144"/>
      <c r="O243" s="99"/>
    </row>
    <row r="244" spans="1:15" x14ac:dyDescent="0.2">
      <c r="A244" s="95"/>
      <c r="B244" s="245"/>
      <c r="C244" s="95"/>
      <c r="D244" s="90"/>
      <c r="E244" s="95"/>
      <c r="F244" s="95"/>
      <c r="G244" s="98"/>
      <c r="H244" s="98"/>
      <c r="I244" s="98"/>
      <c r="J244" s="98"/>
      <c r="K244" s="98"/>
      <c r="L244" s="143"/>
      <c r="M244" s="144"/>
      <c r="N244" s="144"/>
      <c r="O244" s="99"/>
    </row>
    <row r="245" spans="1:15" x14ac:dyDescent="0.2">
      <c r="A245" s="95"/>
      <c r="B245" s="245"/>
      <c r="C245" s="95"/>
      <c r="D245" s="90"/>
      <c r="E245" s="95"/>
      <c r="F245" s="95"/>
      <c r="G245" s="98"/>
      <c r="H245" s="98"/>
      <c r="I245" s="98"/>
      <c r="J245" s="98"/>
      <c r="K245" s="98"/>
      <c r="L245" s="143"/>
      <c r="M245" s="144"/>
      <c r="N245" s="144"/>
      <c r="O245" s="99"/>
    </row>
    <row r="246" spans="1:15" x14ac:dyDescent="0.2">
      <c r="A246" s="95"/>
      <c r="B246" s="245"/>
      <c r="C246" s="95"/>
      <c r="D246" s="90"/>
      <c r="E246" s="95"/>
      <c r="F246" s="95"/>
      <c r="G246" s="98"/>
      <c r="H246" s="98"/>
      <c r="I246" s="98"/>
      <c r="J246" s="98"/>
      <c r="K246" s="98"/>
      <c r="L246" s="143"/>
      <c r="M246" s="144"/>
      <c r="N246" s="144"/>
      <c r="O246" s="99"/>
    </row>
    <row r="247" spans="1:15" x14ac:dyDescent="0.2">
      <c r="A247" s="95"/>
      <c r="B247" s="245"/>
      <c r="C247" s="95"/>
      <c r="D247" s="90"/>
      <c r="E247" s="95"/>
      <c r="F247" s="95"/>
      <c r="G247" s="98"/>
      <c r="H247" s="98"/>
      <c r="I247" s="98"/>
      <c r="J247" s="98"/>
      <c r="K247" s="98"/>
      <c r="L247" s="143"/>
      <c r="M247" s="144"/>
      <c r="N247" s="144"/>
      <c r="O247" s="99"/>
    </row>
    <row r="248" spans="1:15" x14ac:dyDescent="0.2">
      <c r="A248" s="95"/>
      <c r="B248" s="245"/>
      <c r="C248" s="95"/>
      <c r="D248" s="90"/>
      <c r="E248" s="95"/>
      <c r="F248" s="95"/>
      <c r="G248" s="98"/>
      <c r="H248" s="98"/>
      <c r="I248" s="98"/>
      <c r="J248" s="98"/>
      <c r="K248" s="98"/>
      <c r="L248" s="143"/>
      <c r="M248" s="144"/>
      <c r="N248" s="144"/>
      <c r="O248" s="99"/>
    </row>
    <row r="249" spans="1:15" x14ac:dyDescent="0.2">
      <c r="A249" s="95"/>
      <c r="B249" s="245"/>
      <c r="C249" s="95"/>
      <c r="D249" s="90"/>
      <c r="E249" s="95"/>
      <c r="F249" s="95"/>
      <c r="G249" s="98"/>
      <c r="H249" s="98"/>
      <c r="I249" s="98"/>
      <c r="J249" s="98"/>
      <c r="K249" s="98"/>
      <c r="L249" s="143"/>
      <c r="M249" s="144"/>
      <c r="N249" s="144"/>
      <c r="O249" s="99"/>
    </row>
    <row r="250" spans="1:15" x14ac:dyDescent="0.2">
      <c r="A250" s="95"/>
      <c r="B250" s="245"/>
      <c r="C250" s="95"/>
      <c r="D250" s="90"/>
      <c r="E250" s="95"/>
      <c r="F250" s="95"/>
      <c r="G250" s="98"/>
      <c r="H250" s="98"/>
      <c r="I250" s="98"/>
      <c r="J250" s="98"/>
      <c r="K250" s="98"/>
      <c r="L250" s="143"/>
      <c r="M250" s="144"/>
      <c r="N250" s="144"/>
      <c r="O250" s="99"/>
    </row>
    <row r="251" spans="1:15" s="86" customFormat="1" ht="15" x14ac:dyDescent="0.2">
      <c r="A251" s="145"/>
      <c r="B251" s="246"/>
      <c r="C251" s="145"/>
      <c r="D251" s="145"/>
      <c r="E251" s="145"/>
      <c r="F251" s="145"/>
      <c r="G251" s="146"/>
      <c r="H251" s="146"/>
      <c r="I251" s="146"/>
      <c r="J251" s="146"/>
      <c r="K251" s="146"/>
      <c r="L251" s="147"/>
      <c r="M251" s="147"/>
      <c r="N251" s="147"/>
      <c r="O251" s="146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">
      <c r="A353" s="148"/>
      <c r="B353" s="247"/>
      <c r="C353" s="148"/>
      <c r="D353" s="145"/>
      <c r="E353" s="148"/>
      <c r="F353" s="148"/>
      <c r="G353" s="149"/>
      <c r="H353" s="149"/>
      <c r="I353" s="149"/>
      <c r="J353" s="149"/>
      <c r="K353" s="149"/>
      <c r="L353" s="150"/>
      <c r="M353" s="151"/>
      <c r="N353" s="151"/>
      <c r="O353" s="152"/>
    </row>
    <row r="354" spans="1:15" x14ac:dyDescent="0.2">
      <c r="A354" s="148"/>
      <c r="B354" s="247"/>
      <c r="C354" s="148"/>
      <c r="D354" s="145"/>
      <c r="E354" s="148"/>
      <c r="F354" s="148"/>
      <c r="G354" s="149"/>
      <c r="H354" s="149"/>
      <c r="I354" s="149"/>
      <c r="J354" s="149"/>
      <c r="K354" s="149"/>
      <c r="L354" s="150"/>
      <c r="M354" s="151"/>
      <c r="N354" s="151"/>
      <c r="O354" s="152"/>
    </row>
    <row r="355" spans="1:15" x14ac:dyDescent="0.2">
      <c r="A355" s="148"/>
      <c r="B355" s="247"/>
      <c r="C355" s="148"/>
      <c r="D355" s="145"/>
      <c r="E355" s="148"/>
      <c r="F355" s="148"/>
      <c r="G355" s="149"/>
      <c r="H355" s="149"/>
      <c r="I355" s="149"/>
      <c r="J355" s="149"/>
      <c r="K355" s="149"/>
      <c r="L355" s="150"/>
      <c r="M355" s="151"/>
      <c r="N355" s="151"/>
      <c r="O355" s="152"/>
    </row>
    <row r="356" spans="1:15" x14ac:dyDescent="0.2">
      <c r="A356" s="148"/>
      <c r="B356" s="247"/>
      <c r="C356" s="148"/>
      <c r="D356" s="145"/>
      <c r="E356" s="148"/>
      <c r="F356" s="148"/>
      <c r="G356" s="149"/>
      <c r="H356" s="149"/>
      <c r="I356" s="149"/>
      <c r="J356" s="149"/>
      <c r="K356" s="149"/>
      <c r="L356" s="150"/>
      <c r="M356" s="151"/>
      <c r="N356" s="151"/>
      <c r="O356" s="152"/>
    </row>
    <row r="357" spans="1:15" x14ac:dyDescent="0.2">
      <c r="A357" s="148"/>
      <c r="B357" s="247"/>
      <c r="C357" s="148"/>
      <c r="D357" s="145"/>
      <c r="E357" s="148"/>
      <c r="F357" s="148"/>
      <c r="G357" s="149"/>
      <c r="H357" s="149"/>
      <c r="I357" s="149"/>
      <c r="J357" s="149"/>
      <c r="K357" s="149"/>
      <c r="L357" s="150"/>
      <c r="M357" s="151"/>
      <c r="N357" s="151"/>
      <c r="O357" s="152"/>
    </row>
    <row r="358" spans="1:15" x14ac:dyDescent="0.2">
      <c r="A358" s="148"/>
      <c r="B358" s="247"/>
      <c r="C358" s="148"/>
      <c r="D358" s="145"/>
      <c r="E358" s="148"/>
      <c r="F358" s="148"/>
      <c r="G358" s="149"/>
      <c r="H358" s="149"/>
      <c r="I358" s="149"/>
      <c r="J358" s="149"/>
      <c r="K358" s="149"/>
      <c r="L358" s="150"/>
      <c r="M358" s="151"/>
      <c r="N358" s="151"/>
      <c r="O358" s="152"/>
    </row>
    <row r="359" spans="1:15" x14ac:dyDescent="0.2">
      <c r="A359" s="148"/>
      <c r="B359" s="247"/>
      <c r="C359" s="148"/>
      <c r="D359" s="145"/>
      <c r="E359" s="148"/>
      <c r="F359" s="148"/>
      <c r="G359" s="149"/>
      <c r="H359" s="149"/>
      <c r="I359" s="149"/>
      <c r="J359" s="149"/>
      <c r="K359" s="149"/>
      <c r="L359" s="150"/>
      <c r="M359" s="151"/>
      <c r="N359" s="151"/>
      <c r="O359" s="152"/>
    </row>
    <row r="360" spans="1:15" x14ac:dyDescent="0.2">
      <c r="A360" s="148"/>
      <c r="B360" s="247"/>
      <c r="C360" s="148"/>
      <c r="D360" s="145"/>
      <c r="E360" s="148"/>
      <c r="F360" s="148"/>
      <c r="G360" s="149"/>
      <c r="H360" s="149"/>
      <c r="I360" s="149"/>
      <c r="J360" s="149"/>
      <c r="K360" s="149"/>
      <c r="L360" s="150"/>
      <c r="M360" s="151"/>
      <c r="N360" s="151"/>
      <c r="O360" s="152"/>
    </row>
    <row r="361" spans="1:15" x14ac:dyDescent="0.2">
      <c r="A361" s="148"/>
      <c r="B361" s="247"/>
      <c r="C361" s="148"/>
      <c r="D361" s="145"/>
      <c r="E361" s="148"/>
      <c r="F361" s="148"/>
      <c r="G361" s="149"/>
      <c r="H361" s="149"/>
      <c r="I361" s="149"/>
      <c r="J361" s="149"/>
      <c r="K361" s="149"/>
      <c r="L361" s="150"/>
      <c r="M361" s="151"/>
      <c r="N361" s="151"/>
      <c r="O361" s="152"/>
    </row>
    <row r="362" spans="1:15" x14ac:dyDescent="0.2">
      <c r="A362" s="148"/>
      <c r="B362" s="247"/>
      <c r="C362" s="148"/>
      <c r="D362" s="145"/>
      <c r="E362" s="148"/>
      <c r="F362" s="148"/>
      <c r="G362" s="149"/>
      <c r="H362" s="149"/>
      <c r="I362" s="149"/>
      <c r="J362" s="149"/>
      <c r="K362" s="149"/>
      <c r="L362" s="150"/>
      <c r="M362" s="151"/>
      <c r="N362" s="151"/>
      <c r="O362" s="152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3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3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3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3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3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3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3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3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3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3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3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A409" s="148"/>
      <c r="B409" s="247"/>
      <c r="C409" s="148"/>
      <c r="D409" s="145"/>
      <c r="E409" s="148"/>
      <c r="F409" s="148"/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A410" s="148"/>
      <c r="B410" s="247"/>
      <c r="C410" s="148"/>
      <c r="D410" s="145"/>
      <c r="E410" s="148"/>
      <c r="F410" s="148"/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A411" s="148"/>
      <c r="B411" s="247"/>
      <c r="C411" s="148"/>
      <c r="D411" s="145"/>
      <c r="E411" s="148"/>
      <c r="F411" s="148"/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A412" s="148"/>
      <c r="B412" s="247"/>
      <c r="C412" s="148"/>
      <c r="D412" s="145"/>
      <c r="E412" s="148"/>
      <c r="F412" s="148"/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A413" s="148"/>
      <c r="B413" s="247"/>
      <c r="C413" s="148"/>
      <c r="D413" s="145"/>
      <c r="E413" s="148"/>
      <c r="F413" s="148"/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A414" s="148"/>
      <c r="B414" s="247"/>
      <c r="C414" s="148"/>
      <c r="D414" s="145"/>
      <c r="E414" s="148"/>
      <c r="F414" s="148"/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A415" s="148"/>
      <c r="B415" s="247"/>
      <c r="C415" s="148"/>
      <c r="D415" s="145"/>
      <c r="E415" s="148"/>
      <c r="F415" s="148"/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A416" s="148"/>
      <c r="B416" s="247"/>
      <c r="C416" s="148"/>
      <c r="D416" s="145"/>
      <c r="E416" s="148"/>
      <c r="F416" s="148"/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1:15" x14ac:dyDescent="0.25">
      <c r="A417" s="148"/>
      <c r="B417" s="247"/>
      <c r="C417" s="148"/>
      <c r="D417" s="145"/>
      <c r="E417" s="148"/>
      <c r="F417" s="148"/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1:15" x14ac:dyDescent="0.25">
      <c r="A418" s="148"/>
      <c r="B418" s="247"/>
      <c r="C418" s="148"/>
      <c r="D418" s="145"/>
      <c r="E418" s="148"/>
      <c r="F418" s="148"/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1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1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1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1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1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1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1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1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1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1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1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1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1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1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  <row r="517" spans="7:15" x14ac:dyDescent="0.25">
      <c r="G517" s="39"/>
      <c r="H517" s="39"/>
      <c r="I517" s="39"/>
      <c r="J517" s="39"/>
      <c r="K517" s="39"/>
      <c r="L517" s="154"/>
      <c r="M517" s="154"/>
      <c r="N517" s="154"/>
      <c r="O517" s="47"/>
    </row>
    <row r="518" spans="7:15" x14ac:dyDescent="0.25">
      <c r="G518" s="39"/>
      <c r="H518" s="39"/>
      <c r="I518" s="39"/>
      <c r="J518" s="39"/>
      <c r="K518" s="39"/>
      <c r="L518" s="154"/>
      <c r="M518" s="154"/>
      <c r="N518" s="154"/>
      <c r="O518" s="47"/>
    </row>
    <row r="519" spans="7:15" x14ac:dyDescent="0.25">
      <c r="G519" s="39"/>
      <c r="H519" s="39"/>
      <c r="I519" s="39"/>
      <c r="J519" s="39"/>
      <c r="K519" s="39"/>
      <c r="L519" s="154"/>
      <c r="M519" s="154"/>
      <c r="N519" s="154"/>
      <c r="O519" s="47"/>
    </row>
    <row r="520" spans="7:15" x14ac:dyDescent="0.25">
      <c r="G520" s="39"/>
      <c r="H520" s="39"/>
      <c r="I520" s="39"/>
      <c r="J520" s="39"/>
      <c r="K520" s="39"/>
      <c r="L520" s="154"/>
      <c r="M520" s="154"/>
      <c r="N520" s="154"/>
      <c r="O520" s="47"/>
    </row>
    <row r="521" spans="7:15" x14ac:dyDescent="0.25">
      <c r="G521" s="39"/>
      <c r="H521" s="39"/>
      <c r="I521" s="39"/>
      <c r="J521" s="39"/>
      <c r="K521" s="39"/>
      <c r="L521" s="154"/>
      <c r="M521" s="154"/>
      <c r="N521" s="154"/>
      <c r="O521" s="47"/>
    </row>
    <row r="522" spans="7:15" x14ac:dyDescent="0.25">
      <c r="G522" s="39"/>
      <c r="H522" s="39"/>
      <c r="I522" s="39"/>
      <c r="J522" s="39"/>
      <c r="K522" s="39"/>
      <c r="L522" s="154"/>
      <c r="M522" s="154"/>
      <c r="N522" s="154"/>
      <c r="O522" s="47"/>
    </row>
    <row r="523" spans="7:15" x14ac:dyDescent="0.25">
      <c r="G523" s="39"/>
      <c r="H523" s="39"/>
      <c r="I523" s="39"/>
      <c r="J523" s="39"/>
      <c r="K523" s="39"/>
      <c r="L523" s="154"/>
      <c r="M523" s="154"/>
      <c r="N523" s="154"/>
      <c r="O523" s="47"/>
    </row>
    <row r="524" spans="7:15" x14ac:dyDescent="0.25">
      <c r="G524" s="39"/>
      <c r="H524" s="39"/>
      <c r="I524" s="39"/>
      <c r="J524" s="39"/>
      <c r="K524" s="39"/>
      <c r="L524" s="154"/>
      <c r="M524" s="154"/>
      <c r="N524" s="154"/>
      <c r="O524" s="47"/>
    </row>
    <row r="525" spans="7:15" x14ac:dyDescent="0.25">
      <c r="G525" s="39"/>
      <c r="H525" s="39"/>
      <c r="I525" s="39"/>
      <c r="J525" s="39"/>
      <c r="K525" s="39"/>
      <c r="L525" s="154"/>
      <c r="M525" s="154"/>
      <c r="N525" s="154"/>
      <c r="O525" s="47"/>
    </row>
    <row r="526" spans="7:15" x14ac:dyDescent="0.25">
      <c r="G526" s="39"/>
      <c r="H526" s="39"/>
      <c r="I526" s="39"/>
      <c r="J526" s="39"/>
      <c r="K526" s="39"/>
      <c r="L526" s="154"/>
      <c r="M526" s="154"/>
      <c r="N526" s="154"/>
      <c r="O526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50 K12:K150">
    <cfRule type="expression" dxfId="5" priority="2">
      <formula>IF($A12&lt;&gt;"",1,0)</formula>
    </cfRule>
  </conditionalFormatting>
  <conditionalFormatting sqref="E12:F150">
    <cfRule type="expression" dxfId="4" priority="1">
      <formula>IF(AND($A12&lt;&gt;"",$E12=""),1,0)</formula>
    </cfRule>
  </conditionalFormatting>
  <conditionalFormatting sqref="A222:O250">
    <cfRule type="expression" dxfId="3" priority="12">
      <formula>IF($A222&lt;&gt;"",1,0)</formula>
    </cfRule>
  </conditionalFormatting>
  <conditionalFormatting sqref="A12:O150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50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King's College London</v>
      </c>
      <c r="D5" s="21"/>
    </row>
    <row r="6" spans="1:15" ht="15.75" x14ac:dyDescent="0.25">
      <c r="B6" s="19" t="s">
        <v>56</v>
      </c>
      <c r="C6" s="240">
        <f>UKPRN</f>
        <v>10003645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40854000</v>
      </c>
      <c r="E10" s="168">
        <v>43178000</v>
      </c>
      <c r="F10" s="168">
        <v>40922000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4433000</v>
      </c>
      <c r="E11" s="173">
        <v>2365000</v>
      </c>
      <c r="F11" s="173">
        <v>3128000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7363000</v>
      </c>
      <c r="E12" s="173">
        <v>11632000</v>
      </c>
      <c r="F12" s="173">
        <v>12298000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0</v>
      </c>
      <c r="F13" s="173">
        <v>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2220000</v>
      </c>
      <c r="E14" s="173">
        <v>1224000</v>
      </c>
      <c r="F14" s="173">
        <v>3035000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4308000</v>
      </c>
      <c r="E15" s="175">
        <v>10388000</v>
      </c>
      <c r="F15" s="175">
        <v>8238000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43000</v>
      </c>
      <c r="E16" s="182">
        <v>14000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20039000</v>
      </c>
      <c r="E17" s="259">
        <v>29943000</v>
      </c>
      <c r="F17" s="259">
        <v>28845000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79260000</v>
      </c>
      <c r="E18" s="187">
        <v>98744000</v>
      </c>
      <c r="F18" s="187">
        <v>96466000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937082000</v>
      </c>
      <c r="G20" s="27" t="s">
        <v>113</v>
      </c>
      <c r="H20" s="27"/>
      <c r="K20" s="191" t="s">
        <v>143</v>
      </c>
      <c r="L20" s="192">
        <v>937082000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4285000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500000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4785000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2021-10-04T13:23:43Z</dcterms:modified>
</cp:coreProperties>
</file>