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<sst xmlns="http://schemas.openxmlformats.org/spreadsheetml/2006/main" count="292" uniqueCount="205">
  <si>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</si>
  <si>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</si>
  <si>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</si>
  <si>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</si>
  <si>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</si>
  <si>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</si>
  <si>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</si>
  <si>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</si>
  <si>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</si>
  <si>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</si>
  <si>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</si>
  <si>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</si>
  <si>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</si>
  <si>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</si>
  <si>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</si>
  <si>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</si>
  <si>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</si>
  <si>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</si>
  <si>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</si>
  <si>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</si>
  <si>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</si>
  <si>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</si>
  <si>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</si>
  <si>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</si>
  <si>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</si>
  <si>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</si>
  <si>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</si>
  <si>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</si>
  <si>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</si>
  <si>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</si>
  <si>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</si>
  <si>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</si>
  <si>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</si>
  <si>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</si>
  <si>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</si>
  <si>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</si>
  <si>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</si>
  <si>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</si>
  <si>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</si>
  <si>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</si>
  <si>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</si>
  <si>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</si>
  <si>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</si>
  <si>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</si>
  <si>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</si>
  <si>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</si>
  <si>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</si>
  <si>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</si>
  <si>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</si>
  <si>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</si>
  <si>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</si>
  <si>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</si>
  <si>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</si>
  <si>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</si>
  <si>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</si>
  <si>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</si>
  <si>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</si>
  <si>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</si>
  <si>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</si>
  <si>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</si>
  <si>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</si>
  <si>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</si>
  <si>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</si>
  <si>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</si>
  <si>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</si>
  <si>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</si>
  <si>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</si>
  <si>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</si>
  <si>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</si>
  <si>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</si>
  <si>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</si>
  <si>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</si>
  <si>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</si>
  <si>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</si>
  <si>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</si>
  <si>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</si>
  <si>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</si>
  <si>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</si>
  <si>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</si>
  <si>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</si>
  <si>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</si>
  <si>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</si>
  <si>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</si>
  <si>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</si>
  <si>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</si>
  <si>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</si>
  <si>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</si>
  <si>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</si>
  <si>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</si>
  <si>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</si>
  <si>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</si>
  <si>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</si>
  <si>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</si>
  <si>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</si>
  <si>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</si>
  <si>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</si>
  <si>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</si>
  <si>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</si>
  <si>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</si>
  <si>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</si>
  <si>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</si>
  <si>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</si>
  <si>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</si>
  <si>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</si>
  <si>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</si>
  <si>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</si>
  <si>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</si>
  <si>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</si>
  <si>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</si>
  <si>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</si>
  <si>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</si>
  <si>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</si>
  <si>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</si>
  <si>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</si>
  <si>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</si>
  <si>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</si>
  <si>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</si>
  <si>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</si>
  <si>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</si>
  <si>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</si>
  <si>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</si>
  <si>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</si>
  <si>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</si>
  <si>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</si>
  <si>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</si>
  <si>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</si>
  <si>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</si>
  <si>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</si>
  <si>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</si>
  <si>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</si>
  <si>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</si>
  <si>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</si>
  <si>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</si>
  <si>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</si>
  <si>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</si>
  <si>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</si>
  <si>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</si>
  <si>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</si>
  <si>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</si>
  <si>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</si>
  <si>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</si>
  <si>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</si>
  <si>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</si>
  <si>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</si>
  <si>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</si>
  <si>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</si>
  <si>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</si>
  <si>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</si>
  <si>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</si>
  <si>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</si>
  <si>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</si>
  <si>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</si>
  <si>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</si>
  <si>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</si>
  <si>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</si>
  <si>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</si>
  <si>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</si>
  <si>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</si>
  <si>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</si>
  <si>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</si>
  <si>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</si>
  <si>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</si>
  <si>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</si>
  <si>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</si>
  <si>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</si>
  <si>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</si>
  <si>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</si>
  <si>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</si>
  <si>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</si>
  <si>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</si>
  <si>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</si>
  <si>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</si>
  <si>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</si>
  <si>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</si>
  <si>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</si>
  <si>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</si>
  <si>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</si>
  <si>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</si>
  <si>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</si>
  <si>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</si>
  <si>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</si>
  <si>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</si>
  <si>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</si>
  <si>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</si>
  <si>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</si>
  <si>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</si>
  <si>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</si>
  <si>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</si>
  <si>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</si>
  <si>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</si>
  <si>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</si>
  <si>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</si>
  <si>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</si>
  <si>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</si>
  <si>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</si>
  <si>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</si>
  <si>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</si>
  <si>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Liverpool School of Tropical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</si>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</sst>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Liverpool School of Tropical Medicine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10003958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10003958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975908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975908</v>
      </c>
      <c r="F12" s="39"/>
      <c r="G12" s="34"/>
      <c r="H12" s="35"/>
      <c r="J12" s="40"/>
      <c r="M12" s="40" t="s">
        <v>110</v>
      </c>
      <c r="N12" s="41">
        <v>975908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6035651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221651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145812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7379022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3966188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3966188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11345210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Liverpool School of Tropical Medicine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10003958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975908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16.399999999999999</v>
      </c>
      <c r="G15" s="91">
        <v>54.8</v>
      </c>
      <c r="H15" s="91">
        <v>27.1</v>
      </c>
      <c r="I15" s="91">
        <v>1</v>
      </c>
      <c r="J15" s="91">
        <v>0.7</v>
      </c>
      <c r="K15" s="92">
        <v>5.0839999999999996</v>
      </c>
      <c r="L15" s="92">
        <v>16.988</v>
      </c>
      <c r="M15" s="92">
        <v>8.4009999999999998</v>
      </c>
      <c r="N15" s="92">
        <v>0.31</v>
      </c>
      <c r="O15" s="92">
        <v>0.217</v>
      </c>
      <c r="P15" s="92">
        <v>22.071999999999999</v>
      </c>
      <c r="Q15" s="92">
        <v>20.335999999999999</v>
      </c>
      <c r="R15" s="92">
        <v>16.988</v>
      </c>
      <c r="S15" s="92">
        <v>0</v>
      </c>
      <c r="T15" s="92">
        <v>0</v>
      </c>
      <c r="U15" s="92">
        <v>0</v>
      </c>
      <c r="V15" s="92">
        <v>37.323999999999998</v>
      </c>
      <c r="W15" s="93">
        <v>501041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57.8</v>
      </c>
      <c r="G16" s="91">
        <v>37.799999999999997</v>
      </c>
      <c r="H16" s="91">
        <v>4.4000000000000004</v>
      </c>
      <c r="I16" s="91">
        <v>0</v>
      </c>
      <c r="J16" s="91">
        <v>0</v>
      </c>
      <c r="K16" s="92">
        <v>17.917999999999999</v>
      </c>
      <c r="L16" s="92">
        <v>11.718</v>
      </c>
      <c r="M16" s="92">
        <v>1.3640000000000001</v>
      </c>
      <c r="N16" s="92">
        <v>0</v>
      </c>
      <c r="O16" s="92">
        <v>0</v>
      </c>
      <c r="P16" s="92">
        <v>29.635999999999999</v>
      </c>
      <c r="Q16" s="92">
        <v>71.671999999999997</v>
      </c>
      <c r="R16" s="92">
        <v>11.718</v>
      </c>
      <c r="S16" s="92">
        <v>0</v>
      </c>
      <c r="T16" s="92">
        <v>0</v>
      </c>
      <c r="U16" s="92">
        <v>0</v>
      </c>
      <c r="V16" s="92">
        <v>83.39</v>
      </c>
      <c r="W16" s="93">
        <v>197265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15.5</v>
      </c>
      <c r="L17" s="92">
        <v>15.5</v>
      </c>
      <c r="M17" s="92">
        <v>0</v>
      </c>
      <c r="N17" s="92">
        <v>0</v>
      </c>
      <c r="O17" s="92">
        <v>0</v>
      </c>
      <c r="P17" s="92">
        <v>31</v>
      </c>
      <c r="Q17" s="92">
        <v>62</v>
      </c>
      <c r="R17" s="92">
        <v>15.5</v>
      </c>
      <c r="S17" s="92">
        <v>0</v>
      </c>
      <c r="T17" s="92">
        <v>0</v>
      </c>
      <c r="U17" s="92">
        <v>0</v>
      </c>
      <c r="V17" s="92">
        <v>77.5</v>
      </c>
      <c r="W17" s="93">
        <v>138886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32.1</v>
      </c>
      <c r="G18" s="91">
        <v>42.7</v>
      </c>
      <c r="H18" s="91">
        <v>22.9</v>
      </c>
      <c r="I18" s="91">
        <v>2.2999999999999998</v>
      </c>
      <c r="J18" s="91">
        <v>0</v>
      </c>
      <c r="K18" s="92">
        <v>1.3480000000000001</v>
      </c>
      <c r="L18" s="92">
        <v>1.7929999999999999</v>
      </c>
      <c r="M18" s="92">
        <v>0.96199999999999997</v>
      </c>
      <c r="N18" s="92">
        <v>9.7000000000000003E-2</v>
      </c>
      <c r="O18" s="92">
        <v>0</v>
      </c>
      <c r="P18" s="92">
        <v>3.1419999999999999</v>
      </c>
      <c r="Q18" s="92">
        <v>5.3929999999999998</v>
      </c>
      <c r="R18" s="92">
        <v>1.7929999999999999</v>
      </c>
      <c r="S18" s="92">
        <v>0</v>
      </c>
      <c r="T18" s="92">
        <v>0</v>
      </c>
      <c r="U18" s="92">
        <v>0</v>
      </c>
      <c r="V18" s="92">
        <v>7.1859999999999999</v>
      </c>
      <c r="W18" s="93">
        <v>96468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20</v>
      </c>
      <c r="H19" s="91">
        <v>0</v>
      </c>
      <c r="I19" s="91">
        <v>0</v>
      </c>
      <c r="J19" s="91">
        <v>0</v>
      </c>
      <c r="K19" s="92">
        <v>3.36</v>
      </c>
      <c r="L19" s="92">
        <v>0.84</v>
      </c>
      <c r="M19" s="92">
        <v>0</v>
      </c>
      <c r="N19" s="92">
        <v>0</v>
      </c>
      <c r="O19" s="92">
        <v>0</v>
      </c>
      <c r="P19" s="92">
        <v>4.2</v>
      </c>
      <c r="Q19" s="92">
        <v>13.44</v>
      </c>
      <c r="R19" s="92">
        <v>0.84</v>
      </c>
      <c r="S19" s="92">
        <v>0</v>
      </c>
      <c r="T19" s="92">
        <v>0</v>
      </c>
      <c r="U19" s="92">
        <v>0</v>
      </c>
      <c r="V19" s="92">
        <v>14.28</v>
      </c>
      <c r="W19" s="93">
        <v>33780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62.5</v>
      </c>
      <c r="H20" s="91">
        <v>25</v>
      </c>
      <c r="I20" s="91">
        <v>0</v>
      </c>
      <c r="J20" s="91">
        <v>0</v>
      </c>
      <c r="K20" s="92">
        <v>0.52500000000000002</v>
      </c>
      <c r="L20" s="92">
        <v>2.625</v>
      </c>
      <c r="M20" s="92">
        <v>1.05</v>
      </c>
      <c r="N20" s="92">
        <v>0</v>
      </c>
      <c r="O20" s="92">
        <v>0</v>
      </c>
      <c r="P20" s="92">
        <v>3.15</v>
      </c>
      <c r="Q20" s="92">
        <v>2.1</v>
      </c>
      <c r="R20" s="92">
        <v>2.625</v>
      </c>
      <c r="S20" s="92">
        <v>0</v>
      </c>
      <c r="T20" s="92">
        <v>0</v>
      </c>
      <c r="U20" s="92">
        <v>0</v>
      </c>
      <c r="V20" s="92">
        <v>4.7249999999999996</v>
      </c>
      <c r="W20" s="93">
        <v>8468</v>
      </c>
      <c r="X20" s="93">
        <v>0</v>
      </c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68" customFormat="1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2"/>
      <c r="X22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1 P15:P21 J15:J21 J17:J222 P17:P222 V17:V222">
    <cfRule type="expression" dxfId="19" priority="13">
      <formula>IF($A15&lt;&gt;"",1,0)</formula>
    </cfRule>
  </conditionalFormatting>
  <conditionalFormatting sqref="A216:X22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1 P15:P21 V15:V21">
    <cfRule type="expression" dxfId="14" priority="10">
      <formula>IF($A15&lt;&gt;"",1,0)</formula>
    </cfRule>
  </conditionalFormatting>
  <conditionalFormatting sqref="A15:X21 A17:X22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2 P16:P22 J16:J22">
    <cfRule type="expression" dxfId="11" priority="5">
      <formula>IF($A16&lt;&gt;"",1,0)</formula>
    </cfRule>
  </conditionalFormatting>
  <conditionalFormatting sqref="A16:X2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2 P16:P22 V16:V22">
    <cfRule type="expression" dxfId="8" priority="2">
      <formula>IF($A16&lt;&gt;"",1,0)</formula>
    </cfRule>
  </conditionalFormatting>
  <conditionalFormatting sqref="A16:X2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Liverpool School of Tropical Medicine</v>
      </c>
    </row>
    <row r="6" spans="1:8" ht="15.75" x14ac:dyDescent="0.25">
      <c r="A6" s="19" t="s">
        <v>56</v>
      </c>
      <c r="B6" s="240">
        <f>UKPRN</f>
        <v>10003958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48275000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28990000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27437000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26642000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32836000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32836000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6035651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354000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1154000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3564000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2452000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1881000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221651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Liverpool School of Tropical Medicine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10003958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145812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30</v>
      </c>
      <c r="H12" s="93">
        <v>50</v>
      </c>
      <c r="I12" s="93">
        <v>19</v>
      </c>
      <c r="J12" s="93">
        <v>1</v>
      </c>
      <c r="K12" s="93">
        <v>0</v>
      </c>
      <c r="L12" s="135">
        <v>0.80808080808080796</v>
      </c>
      <c r="M12" s="135">
        <v>22.08</v>
      </c>
      <c r="N12" s="135">
        <v>28.5420517330164</v>
      </c>
      <c r="O12" s="93">
        <v>122833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39</v>
      </c>
      <c r="H13" s="93">
        <v>41</v>
      </c>
      <c r="I13" s="93">
        <v>19</v>
      </c>
      <c r="J13" s="93">
        <v>1</v>
      </c>
      <c r="K13" s="93">
        <v>0</v>
      </c>
      <c r="L13" s="135">
        <v>0.80808080808080796</v>
      </c>
      <c r="M13" s="135">
        <v>4.13</v>
      </c>
      <c r="N13" s="135">
        <v>5.3395824915824903</v>
      </c>
      <c r="O13" s="93">
        <v>22979</v>
      </c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35"/>
      <c r="M14" s="135"/>
      <c r="N14" s="135"/>
      <c r="O14" s="93"/>
      <c r="P14" s="94"/>
    </row>
    <row r="15" spans="1:17" s="89" customFormat="1" ht="15" x14ac:dyDescent="0.2">
      <c r="A15" s="136"/>
      <c r="B15" s="244"/>
      <c r="C15" s="136"/>
      <c r="D15" s="136"/>
      <c r="E15" s="136"/>
      <c r="F15" s="136"/>
      <c r="G15" s="137"/>
      <c r="H15" s="137"/>
      <c r="I15" s="137"/>
      <c r="J15" s="137"/>
      <c r="K15" s="137"/>
      <c r="L15" s="138"/>
      <c r="M15" s="139"/>
      <c r="N15" s="139"/>
      <c r="O15" s="137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68" customFormat="1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s="86" customFormat="1" ht="15" x14ac:dyDescent="0.2">
      <c r="A225" s="145"/>
      <c r="B225" s="246"/>
      <c r="C225" s="145"/>
      <c r="D225" s="145"/>
      <c r="E225" s="145"/>
      <c r="F225" s="145"/>
      <c r="G225" s="146"/>
      <c r="H225" s="146"/>
      <c r="I225" s="146"/>
      <c r="J225" s="146"/>
      <c r="K225" s="146"/>
      <c r="L225" s="147"/>
      <c r="M225" s="147"/>
      <c r="N225" s="147"/>
      <c r="O225" s="146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Liverpool School of Tropical Medicine</v>
      </c>
      <c r="D5" s="21"/>
    </row>
    <row r="6" spans="1:15" ht="15.75" x14ac:dyDescent="0.25">
      <c r="B6" s="19" t="s">
        <v>56</v>
      </c>
      <c r="C6" s="240">
        <f>UKPRN</f>
        <v>10003958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6585000</v>
      </c>
      <c r="E10" s="168">
        <v>6657000</v>
      </c>
      <c r="F10" s="168">
        <v>5934000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21210000</v>
      </c>
      <c r="E11" s="173">
        <v>20600000</v>
      </c>
      <c r="F11" s="173">
        <v>21633000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589000</v>
      </c>
      <c r="E12" s="173">
        <v>705000</v>
      </c>
      <c r="F12" s="173">
        <v>641000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1100000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100000</v>
      </c>
      <c r="E14" s="173">
        <v>225000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3000</v>
      </c>
      <c r="E15" s="175">
        <v>3000</v>
      </c>
      <c r="F15" s="175">
        <v>18000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900000</v>
      </c>
      <c r="E17" s="259">
        <v>1105000</v>
      </c>
      <c r="F17" s="259">
        <v>579000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30487000</v>
      </c>
      <c r="E18" s="187">
        <v>29295000</v>
      </c>
      <c r="F18" s="187">
        <v>28805000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292884000</v>
      </c>
      <c r="G20" s="27" t="s">
        <v>113</v>
      </c>
      <c r="H20" s="27"/>
      <c r="K20" s="191" t="s">
        <v>143</v>
      </c>
      <c r="L20" s="192">
        <v>292884000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3966188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3966188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2021-10-04T13:23:53Z</dcterms:modified>
</cp:coreProperties>
</file>