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<sst xmlns="http://schemas.openxmlformats.org/spreadsheetml/2006/main" count="412" uniqueCount="216">
  <si>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</si>
  <si>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</si>
  <si>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</si>
  <si>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</si>
  <si>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</si>
  <si>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</si>
  <si>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</si>
  <si>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</si>
  <si>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</si>
  <si>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</si>
  <si>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</si>
  <si>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</si>
  <si>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</si>
  <si>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</si>
  <si>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</si>
  <si>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</si>
  <si>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</si>
  <si>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</si>
  <si>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</si>
  <si>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</si>
  <si>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</si>
  <si>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</si>
  <si>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</si>
  <si>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</si>
  <si>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</si>
  <si>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</si>
  <si>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</si>
  <si>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</si>
  <si>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</si>
  <si>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</si>
  <si>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</si>
  <si>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</si>
  <si>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</si>
  <si>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</si>
  <si>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</si>
  <si>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</si>
  <si>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</si>
  <si>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</si>
  <si>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</si>
  <si>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</si>
  <si>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</si>
  <si>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</si>
  <si>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</si>
  <si>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</si>
  <si>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</si>
  <si>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</si>
  <si>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</si>
  <si>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</si>
  <si>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</si>
  <si>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</si>
  <si>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</si>
  <si>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</si>
  <si>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</si>
  <si>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</si>
  <si>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</si>
  <si>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</si>
  <si>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</si>
  <si>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</si>
  <si>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</si>
  <si>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</si>
  <si>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</si>
  <si>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</si>
  <si>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</si>
  <si>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</si>
  <si>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</si>
  <si>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</si>
  <si>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</si>
  <si>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</si>
  <si>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</si>
  <si>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</si>
  <si>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</si>
  <si>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</si>
  <si>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</si>
  <si>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</si>
  <si>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</si>
  <si>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</si>
  <si>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</si>
  <si>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</si>
  <si>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</si>
  <si>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</si>
  <si>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</si>
  <si>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</si>
  <si>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</si>
  <si>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</si>
  <si>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</si>
  <si>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</si>
  <si>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</si>
  <si>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</si>
  <si>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</si>
  <si>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</si>
  <si>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</si>
  <si>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</si>
  <si>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</si>
  <si>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</si>
  <si>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</si>
  <si>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</si>
  <si>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</si>
  <si>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</si>
  <si>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</si>
  <si>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</si>
  <si>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</si>
  <si>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</si>
  <si>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</si>
  <si>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</si>
  <si>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</si>
  <si>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</si>
  <si>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</si>
  <si>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</si>
  <si>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</si>
  <si>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</si>
  <si>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</si>
  <si>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</si>
  <si>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</si>
  <si>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</si>
  <si>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</si>
  <si>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</si>
  <si>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</si>
  <si>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</si>
  <si>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</si>
  <si>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</si>
  <si>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</si>
  <si>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</si>
  <si>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</si>
  <si>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</si>
  <si>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</si>
  <si>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</si>
  <si>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</si>
  <si>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</si>
  <si>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</si>
  <si>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</si>
  <si>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</si>
  <si>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</si>
  <si>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</si>
  <si>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</si>
  <si>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</si>
  <si>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</si>
  <si>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</si>
  <si>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</si>
  <si>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</si>
  <si>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</si>
  <si>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</si>
  <si>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</si>
  <si>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</si>
  <si>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</si>
  <si>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</si>
  <si>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</si>
  <si>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</si>
  <si>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</si>
  <si>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</si>
  <si>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</si>
  <si>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</si>
  <si>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</si>
  <si>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</si>
  <si>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</si>
  <si>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</si>
  <si>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</si>
  <si>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</si>
  <si>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</si>
  <si>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</si>
  <si>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</si>
  <si>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</si>
  <si>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</si>
  <si>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</si>
  <si>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</si>
  <si>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</si>
  <si>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</si>
  <si>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</si>
  <si>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</si>
  <si>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</si>
  <si>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</si>
  <si>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</si>
  <si>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</si>
  <si>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</si>
  <si>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</si>
  <si>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</si>
  <si>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</si>
  <si>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</si>
  <si>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</si>
  <si>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</si>
  <si>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</si>
  <si>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</si>
  <si>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</si>
  <si>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</si>
  <si>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</si>
  <si>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</si>
  <si>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</si>
  <si>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</si>
  <si>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</si>
  <si>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</si>
  <si>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</si>
  <si>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</si>
  <si>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</si>
  <si>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</si>
  <si>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</si>
  <si>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</si>
  <si>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</si>
  <si>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</si>
  <si>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Middlesex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</si>
  <si>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</si>
  <si>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</si>
  <si>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</si>
  <si>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</si>
  <si>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</si>
  <si>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</si>
  <si>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</si>
  <si>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</si>
  <si>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Computer Science and Informatics</t>
  </si>
  <si>
    <t>C</t>
  </si>
  <si>
    <t>Geography, Environmental Studies and Archaeology</t>
  </si>
  <si>
    <t>Business and Management Studies</t>
  </si>
  <si>
    <t>Law</t>
  </si>
  <si>
    <t>Social Work and Social Policy</t>
  </si>
  <si>
    <t>D</t>
  </si>
  <si>
    <t>Art and Design: History, Practice and Theory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</si>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</sst>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Middlesex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10004351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10004351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3506781</v>
      </c>
      <c r="J10" s="31" t="s">
        <v>73</v>
      </c>
    </row>
    <row r="11" spans="1:15" ht="15.75" x14ac:dyDescent="0.25">
      <c r="D11" s="32" t="s">
        <v>3</v>
      </c>
      <c r="E11" s="33"/>
      <c r="F11" s="33">
        <v>280544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3787325</v>
      </c>
      <c r="F12" s="39"/>
      <c r="G12" s="34"/>
      <c r="H12" s="35"/>
      <c r="J12" s="40"/>
      <c r="M12" s="40" t="s">
        <v>110</v>
      </c>
      <c r="N12" s="41">
        <v>3787325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65362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31050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575876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4459613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2043380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2043380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6502993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46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Middlesex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10004351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3506781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280544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11.1</v>
      </c>
      <c r="G15" s="91">
        <v>52.4</v>
      </c>
      <c r="H15" s="91">
        <v>33.299999999999997</v>
      </c>
      <c r="I15" s="91">
        <v>1.6</v>
      </c>
      <c r="J15" s="91">
        <v>1.6</v>
      </c>
      <c r="K15" s="92">
        <v>1.643</v>
      </c>
      <c r="L15" s="92">
        <v>7.7549999999999999</v>
      </c>
      <c r="M15" s="92">
        <v>4.9279999999999999</v>
      </c>
      <c r="N15" s="92">
        <v>0.23699999999999999</v>
      </c>
      <c r="O15" s="92">
        <v>0.23699999999999999</v>
      </c>
      <c r="P15" s="92">
        <v>9.3979999999999997</v>
      </c>
      <c r="Q15" s="92">
        <v>6.5709999999999997</v>
      </c>
      <c r="R15" s="92">
        <v>7.7549999999999999</v>
      </c>
      <c r="S15" s="92">
        <v>0</v>
      </c>
      <c r="T15" s="92">
        <v>0</v>
      </c>
      <c r="U15" s="92">
        <v>0</v>
      </c>
      <c r="V15" s="92">
        <v>14.326000000000001</v>
      </c>
      <c r="W15" s="93">
        <v>192319</v>
      </c>
      <c r="X15" s="93">
        <v>15386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20</v>
      </c>
      <c r="G16" s="91">
        <v>50</v>
      </c>
      <c r="H16" s="91">
        <v>30</v>
      </c>
      <c r="I16" s="91">
        <v>0</v>
      </c>
      <c r="J16" s="91">
        <v>0</v>
      </c>
      <c r="K16" s="92">
        <v>2.96</v>
      </c>
      <c r="L16" s="92">
        <v>7.4</v>
      </c>
      <c r="M16" s="92">
        <v>4.4400000000000004</v>
      </c>
      <c r="N16" s="92">
        <v>0</v>
      </c>
      <c r="O16" s="92">
        <v>0</v>
      </c>
      <c r="P16" s="92">
        <v>10.36</v>
      </c>
      <c r="Q16" s="92">
        <v>11.84</v>
      </c>
      <c r="R16" s="92">
        <v>7.4</v>
      </c>
      <c r="S16" s="92">
        <v>0</v>
      </c>
      <c r="T16" s="92">
        <v>0</v>
      </c>
      <c r="U16" s="92">
        <v>0</v>
      </c>
      <c r="V16" s="92">
        <v>19.239999999999998</v>
      </c>
      <c r="W16" s="93">
        <v>45514</v>
      </c>
      <c r="X16" s="93">
        <v>3641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75</v>
      </c>
      <c r="H17" s="91">
        <v>25</v>
      </c>
      <c r="I17" s="91">
        <v>0</v>
      </c>
      <c r="J17" s="91">
        <v>0</v>
      </c>
      <c r="K17" s="92">
        <v>0</v>
      </c>
      <c r="L17" s="92">
        <v>11.1</v>
      </c>
      <c r="M17" s="92">
        <v>3.7</v>
      </c>
      <c r="N17" s="92">
        <v>0</v>
      </c>
      <c r="O17" s="92">
        <v>0</v>
      </c>
      <c r="P17" s="92">
        <v>11.1</v>
      </c>
      <c r="Q17" s="92">
        <v>0</v>
      </c>
      <c r="R17" s="92">
        <v>11.1</v>
      </c>
      <c r="S17" s="92">
        <v>0</v>
      </c>
      <c r="T17" s="92">
        <v>0</v>
      </c>
      <c r="U17" s="92">
        <v>0</v>
      </c>
      <c r="V17" s="92">
        <v>11.1</v>
      </c>
      <c r="W17" s="93">
        <v>19892</v>
      </c>
      <c r="X17" s="93">
        <v>1591</v>
      </c>
    </row>
    <row r="18" spans="1:24" s="89" customFormat="1" ht="15" x14ac:dyDescent="0.2">
      <c r="A18" s="90" t="s">
        <v>198</v>
      </c>
      <c r="B18" s="243">
        <v>4</v>
      </c>
      <c r="C18" s="90" t="s">
        <v>199</v>
      </c>
      <c r="D18" s="90" t="s">
        <v>204</v>
      </c>
      <c r="E18" s="90" t="s">
        <v>201</v>
      </c>
      <c r="F18" s="91">
        <v>6.5</v>
      </c>
      <c r="G18" s="91">
        <v>45.7</v>
      </c>
      <c r="H18" s="91">
        <v>45.6</v>
      </c>
      <c r="I18" s="91">
        <v>2.2000000000000002</v>
      </c>
      <c r="J18" s="91">
        <v>0</v>
      </c>
      <c r="K18" s="92">
        <v>0.85099999999999998</v>
      </c>
      <c r="L18" s="92">
        <v>5.9870000000000001</v>
      </c>
      <c r="M18" s="92">
        <v>5.9740000000000002</v>
      </c>
      <c r="N18" s="92">
        <v>0.28799999999999998</v>
      </c>
      <c r="O18" s="92">
        <v>0</v>
      </c>
      <c r="P18" s="92">
        <v>6.8380000000000001</v>
      </c>
      <c r="Q18" s="92">
        <v>3.4060000000000001</v>
      </c>
      <c r="R18" s="92">
        <v>5.9870000000000001</v>
      </c>
      <c r="S18" s="92">
        <v>0</v>
      </c>
      <c r="T18" s="92">
        <v>0</v>
      </c>
      <c r="U18" s="92">
        <v>0</v>
      </c>
      <c r="V18" s="92">
        <v>9.3930000000000007</v>
      </c>
      <c r="W18" s="93">
        <v>126089</v>
      </c>
      <c r="X18" s="93">
        <v>10087</v>
      </c>
    </row>
    <row r="19" spans="1:24" s="89" customFormat="1" ht="15" x14ac:dyDescent="0.2">
      <c r="A19" s="90" t="s">
        <v>198</v>
      </c>
      <c r="B19" s="243">
        <v>4</v>
      </c>
      <c r="C19" s="90" t="s">
        <v>199</v>
      </c>
      <c r="D19" s="90" t="s">
        <v>204</v>
      </c>
      <c r="E19" s="90" t="s">
        <v>202</v>
      </c>
      <c r="F19" s="91">
        <v>0</v>
      </c>
      <c r="G19" s="91">
        <v>100</v>
      </c>
      <c r="H19" s="91">
        <v>0</v>
      </c>
      <c r="I19" s="91">
        <v>0</v>
      </c>
      <c r="J19" s="91">
        <v>0</v>
      </c>
      <c r="K19" s="92">
        <v>0</v>
      </c>
      <c r="L19" s="92">
        <v>13.1</v>
      </c>
      <c r="M19" s="92">
        <v>0</v>
      </c>
      <c r="N19" s="92">
        <v>0</v>
      </c>
      <c r="O19" s="92">
        <v>0</v>
      </c>
      <c r="P19" s="92">
        <v>13.1</v>
      </c>
      <c r="Q19" s="92">
        <v>0</v>
      </c>
      <c r="R19" s="92">
        <v>13.1</v>
      </c>
      <c r="S19" s="92">
        <v>0</v>
      </c>
      <c r="T19" s="92">
        <v>0</v>
      </c>
      <c r="U19" s="92">
        <v>0</v>
      </c>
      <c r="V19" s="92">
        <v>13.1</v>
      </c>
      <c r="W19" s="93">
        <v>30989</v>
      </c>
      <c r="X19" s="93">
        <v>2479</v>
      </c>
    </row>
    <row r="20" spans="1:24" s="89" customFormat="1" ht="15" x14ac:dyDescent="0.2">
      <c r="A20" s="90" t="s">
        <v>198</v>
      </c>
      <c r="B20" s="243">
        <v>4</v>
      </c>
      <c r="C20" s="90" t="s">
        <v>199</v>
      </c>
      <c r="D20" s="90" t="s">
        <v>204</v>
      </c>
      <c r="E20" s="90" t="s">
        <v>203</v>
      </c>
      <c r="F20" s="91">
        <v>0</v>
      </c>
      <c r="G20" s="91">
        <v>25</v>
      </c>
      <c r="H20" s="91">
        <v>50</v>
      </c>
      <c r="I20" s="91">
        <v>25</v>
      </c>
      <c r="J20" s="91">
        <v>0</v>
      </c>
      <c r="K20" s="92">
        <v>0</v>
      </c>
      <c r="L20" s="92">
        <v>3.2749999999999999</v>
      </c>
      <c r="M20" s="92">
        <v>6.55</v>
      </c>
      <c r="N20" s="92">
        <v>3.2749999999999999</v>
      </c>
      <c r="O20" s="92">
        <v>0</v>
      </c>
      <c r="P20" s="92">
        <v>3.2749999999999999</v>
      </c>
      <c r="Q20" s="92">
        <v>0</v>
      </c>
      <c r="R20" s="92">
        <v>3.2749999999999999</v>
      </c>
      <c r="S20" s="92">
        <v>0</v>
      </c>
      <c r="T20" s="92">
        <v>0</v>
      </c>
      <c r="U20" s="92">
        <v>0</v>
      </c>
      <c r="V20" s="92">
        <v>3.2749999999999999</v>
      </c>
      <c r="W20" s="93">
        <v>5869</v>
      </c>
      <c r="X20" s="93">
        <v>470</v>
      </c>
    </row>
    <row r="21" spans="1:24" s="89" customFormat="1" ht="15" x14ac:dyDescent="0.2">
      <c r="A21" s="90" t="s">
        <v>205</v>
      </c>
      <c r="B21" s="243">
        <v>11</v>
      </c>
      <c r="C21" s="90" t="s">
        <v>199</v>
      </c>
      <c r="D21" s="90" t="s">
        <v>206</v>
      </c>
      <c r="E21" s="90" t="s">
        <v>201</v>
      </c>
      <c r="F21" s="91">
        <v>8.5</v>
      </c>
      <c r="G21" s="91">
        <v>44.3</v>
      </c>
      <c r="H21" s="91">
        <v>32.6</v>
      </c>
      <c r="I21" s="91">
        <v>14.1</v>
      </c>
      <c r="J21" s="91">
        <v>0.5</v>
      </c>
      <c r="K21" s="92">
        <v>4.5140000000000002</v>
      </c>
      <c r="L21" s="92">
        <v>23.523</v>
      </c>
      <c r="M21" s="92">
        <v>17.311</v>
      </c>
      <c r="N21" s="92">
        <v>7.4870000000000001</v>
      </c>
      <c r="O21" s="92">
        <v>0.26600000000000001</v>
      </c>
      <c r="P21" s="92">
        <v>28.036999999999999</v>
      </c>
      <c r="Q21" s="92">
        <v>18.053999999999998</v>
      </c>
      <c r="R21" s="92">
        <v>23.523</v>
      </c>
      <c r="S21" s="92">
        <v>0</v>
      </c>
      <c r="T21" s="92">
        <v>0</v>
      </c>
      <c r="U21" s="92">
        <v>0</v>
      </c>
      <c r="V21" s="92">
        <v>41.576999999999998</v>
      </c>
      <c r="W21" s="93">
        <v>622595</v>
      </c>
      <c r="X21" s="93">
        <v>49808</v>
      </c>
    </row>
    <row r="22" spans="1:24" s="89" customFormat="1" ht="15" x14ac:dyDescent="0.2">
      <c r="A22" s="90" t="s">
        <v>205</v>
      </c>
      <c r="B22" s="243">
        <v>11</v>
      </c>
      <c r="C22" s="90" t="s">
        <v>199</v>
      </c>
      <c r="D22" s="90" t="s">
        <v>206</v>
      </c>
      <c r="E22" s="90" t="s">
        <v>202</v>
      </c>
      <c r="F22" s="91">
        <v>0</v>
      </c>
      <c r="G22" s="91">
        <v>23.3</v>
      </c>
      <c r="H22" s="91">
        <v>30</v>
      </c>
      <c r="I22" s="91">
        <v>33.4</v>
      </c>
      <c r="J22" s="91">
        <v>13.3</v>
      </c>
      <c r="K22" s="92">
        <v>0</v>
      </c>
      <c r="L22" s="92">
        <v>12.372</v>
      </c>
      <c r="M22" s="92">
        <v>15.93</v>
      </c>
      <c r="N22" s="92">
        <v>17.734999999999999</v>
      </c>
      <c r="O22" s="92">
        <v>7.0620000000000003</v>
      </c>
      <c r="P22" s="92">
        <v>12.372</v>
      </c>
      <c r="Q22" s="92">
        <v>0</v>
      </c>
      <c r="R22" s="92">
        <v>12.372</v>
      </c>
      <c r="S22" s="92">
        <v>0</v>
      </c>
      <c r="T22" s="92">
        <v>0</v>
      </c>
      <c r="U22" s="92">
        <v>0</v>
      </c>
      <c r="V22" s="92">
        <v>12.372</v>
      </c>
      <c r="W22" s="93">
        <v>36444</v>
      </c>
      <c r="X22" s="93">
        <v>2916</v>
      </c>
    </row>
    <row r="23" spans="1:24" s="89" customFormat="1" ht="15" x14ac:dyDescent="0.2">
      <c r="A23" s="90" t="s">
        <v>205</v>
      </c>
      <c r="B23" s="243">
        <v>11</v>
      </c>
      <c r="C23" s="90" t="s">
        <v>199</v>
      </c>
      <c r="D23" s="90" t="s">
        <v>206</v>
      </c>
      <c r="E23" s="90" t="s">
        <v>203</v>
      </c>
      <c r="F23" s="91">
        <v>0</v>
      </c>
      <c r="G23" s="91">
        <v>40</v>
      </c>
      <c r="H23" s="91">
        <v>60</v>
      </c>
      <c r="I23" s="91">
        <v>0</v>
      </c>
      <c r="J23" s="91">
        <v>0</v>
      </c>
      <c r="K23" s="92">
        <v>0</v>
      </c>
      <c r="L23" s="92">
        <v>21.24</v>
      </c>
      <c r="M23" s="92">
        <v>31.86</v>
      </c>
      <c r="N23" s="92">
        <v>0</v>
      </c>
      <c r="O23" s="92">
        <v>0</v>
      </c>
      <c r="P23" s="92">
        <v>21.24</v>
      </c>
      <c r="Q23" s="92">
        <v>0</v>
      </c>
      <c r="R23" s="92">
        <v>21.24</v>
      </c>
      <c r="S23" s="92">
        <v>0</v>
      </c>
      <c r="T23" s="92">
        <v>0</v>
      </c>
      <c r="U23" s="92">
        <v>0</v>
      </c>
      <c r="V23" s="92">
        <v>21.24</v>
      </c>
      <c r="W23" s="93">
        <v>46517</v>
      </c>
      <c r="X23" s="93">
        <v>3721</v>
      </c>
    </row>
    <row r="24" spans="1:24" s="89" customFormat="1" ht="30" x14ac:dyDescent="0.2">
      <c r="A24" s="90" t="s">
        <v>207</v>
      </c>
      <c r="B24" s="243">
        <v>17</v>
      </c>
      <c r="C24" s="90" t="s">
        <v>199</v>
      </c>
      <c r="D24" s="90" t="s">
        <v>208</v>
      </c>
      <c r="E24" s="90" t="s">
        <v>201</v>
      </c>
      <c r="F24" s="91">
        <v>4.8</v>
      </c>
      <c r="G24" s="91">
        <v>25.8</v>
      </c>
      <c r="H24" s="91">
        <v>53.3</v>
      </c>
      <c r="I24" s="91">
        <v>12.9</v>
      </c>
      <c r="J24" s="91">
        <v>3.2</v>
      </c>
      <c r="K24" s="92">
        <v>0.71599999999999997</v>
      </c>
      <c r="L24" s="92">
        <v>3.8490000000000002</v>
      </c>
      <c r="M24" s="92">
        <v>7.952</v>
      </c>
      <c r="N24" s="92">
        <v>1.925</v>
      </c>
      <c r="O24" s="92">
        <v>0.47699999999999998</v>
      </c>
      <c r="P24" s="92">
        <v>4.5659999999999998</v>
      </c>
      <c r="Q24" s="92">
        <v>2.8650000000000002</v>
      </c>
      <c r="R24" s="92">
        <v>3.8490000000000002</v>
      </c>
      <c r="S24" s="92">
        <v>0</v>
      </c>
      <c r="T24" s="92">
        <v>0</v>
      </c>
      <c r="U24" s="92">
        <v>0</v>
      </c>
      <c r="V24" s="92">
        <v>6.7140000000000004</v>
      </c>
      <c r="W24" s="93">
        <v>79308</v>
      </c>
      <c r="X24" s="93">
        <v>6345</v>
      </c>
    </row>
    <row r="25" spans="1:24" s="89" customFormat="1" ht="30" x14ac:dyDescent="0.2">
      <c r="A25" s="90" t="s">
        <v>207</v>
      </c>
      <c r="B25" s="243">
        <v>17</v>
      </c>
      <c r="C25" s="90" t="s">
        <v>199</v>
      </c>
      <c r="D25" s="90" t="s">
        <v>208</v>
      </c>
      <c r="E25" s="90" t="s">
        <v>202</v>
      </c>
      <c r="F25" s="91">
        <v>40</v>
      </c>
      <c r="G25" s="91">
        <v>60</v>
      </c>
      <c r="H25" s="91">
        <v>0</v>
      </c>
      <c r="I25" s="91">
        <v>0</v>
      </c>
      <c r="J25" s="91">
        <v>0</v>
      </c>
      <c r="K25" s="92">
        <v>5.968</v>
      </c>
      <c r="L25" s="92">
        <v>8.952</v>
      </c>
      <c r="M25" s="92">
        <v>0</v>
      </c>
      <c r="N25" s="92">
        <v>0</v>
      </c>
      <c r="O25" s="92">
        <v>0</v>
      </c>
      <c r="P25" s="92">
        <v>14.92</v>
      </c>
      <c r="Q25" s="92">
        <v>23.872</v>
      </c>
      <c r="R25" s="92">
        <v>8.952</v>
      </c>
      <c r="S25" s="92">
        <v>0</v>
      </c>
      <c r="T25" s="92">
        <v>0</v>
      </c>
      <c r="U25" s="92">
        <v>0</v>
      </c>
      <c r="V25" s="92">
        <v>32.823999999999998</v>
      </c>
      <c r="W25" s="93">
        <v>89157</v>
      </c>
      <c r="X25" s="93">
        <v>7133</v>
      </c>
    </row>
    <row r="26" spans="1:24" s="89" customFormat="1" ht="30" x14ac:dyDescent="0.2">
      <c r="A26" s="90" t="s">
        <v>207</v>
      </c>
      <c r="B26" s="243">
        <v>17</v>
      </c>
      <c r="C26" s="90" t="s">
        <v>199</v>
      </c>
      <c r="D26" s="90" t="s">
        <v>208</v>
      </c>
      <c r="E26" s="90" t="s">
        <v>203</v>
      </c>
      <c r="F26" s="91">
        <v>0</v>
      </c>
      <c r="G26" s="91">
        <v>37.5</v>
      </c>
      <c r="H26" s="91">
        <v>62.5</v>
      </c>
      <c r="I26" s="91">
        <v>0</v>
      </c>
      <c r="J26" s="91">
        <v>0</v>
      </c>
      <c r="K26" s="92">
        <v>0</v>
      </c>
      <c r="L26" s="92">
        <v>5.5949999999999998</v>
      </c>
      <c r="M26" s="92">
        <v>9.3249999999999993</v>
      </c>
      <c r="N26" s="92">
        <v>0</v>
      </c>
      <c r="O26" s="92">
        <v>0</v>
      </c>
      <c r="P26" s="92">
        <v>5.5949999999999998</v>
      </c>
      <c r="Q26" s="92">
        <v>0</v>
      </c>
      <c r="R26" s="92">
        <v>5.5949999999999998</v>
      </c>
      <c r="S26" s="92">
        <v>0</v>
      </c>
      <c r="T26" s="92">
        <v>0</v>
      </c>
      <c r="U26" s="92">
        <v>0</v>
      </c>
      <c r="V26" s="92">
        <v>5.5949999999999998</v>
      </c>
      <c r="W26" s="93">
        <v>9860</v>
      </c>
      <c r="X26" s="93">
        <v>789</v>
      </c>
    </row>
    <row r="27" spans="1:24" s="89" customFormat="1" ht="15" x14ac:dyDescent="0.2">
      <c r="A27" s="90" t="s">
        <v>207</v>
      </c>
      <c r="B27" s="243">
        <v>19</v>
      </c>
      <c r="C27" s="90" t="s">
        <v>199</v>
      </c>
      <c r="D27" s="90" t="s">
        <v>209</v>
      </c>
      <c r="E27" s="90" t="s">
        <v>201</v>
      </c>
      <c r="F27" s="91">
        <v>11.6</v>
      </c>
      <c r="G27" s="91">
        <v>43.3</v>
      </c>
      <c r="H27" s="91">
        <v>34.1</v>
      </c>
      <c r="I27" s="91">
        <v>6.4</v>
      </c>
      <c r="J27" s="91">
        <v>4.5999999999999996</v>
      </c>
      <c r="K27" s="92">
        <v>4.6340000000000003</v>
      </c>
      <c r="L27" s="92">
        <v>17.297999999999998</v>
      </c>
      <c r="M27" s="92">
        <v>13.622999999999999</v>
      </c>
      <c r="N27" s="92">
        <v>2.5569999999999999</v>
      </c>
      <c r="O27" s="92">
        <v>1.8380000000000001</v>
      </c>
      <c r="P27" s="92">
        <v>21.933</v>
      </c>
      <c r="Q27" s="92">
        <v>18.536999999999999</v>
      </c>
      <c r="R27" s="92">
        <v>17.297999999999998</v>
      </c>
      <c r="S27" s="92">
        <v>0</v>
      </c>
      <c r="T27" s="92">
        <v>0</v>
      </c>
      <c r="U27" s="92">
        <v>0</v>
      </c>
      <c r="V27" s="92">
        <v>35.835000000000001</v>
      </c>
      <c r="W27" s="93">
        <v>293731</v>
      </c>
      <c r="X27" s="93">
        <v>23498</v>
      </c>
    </row>
    <row r="28" spans="1:24" s="89" customFormat="1" ht="15" x14ac:dyDescent="0.2">
      <c r="A28" s="90" t="s">
        <v>207</v>
      </c>
      <c r="B28" s="243">
        <v>19</v>
      </c>
      <c r="C28" s="90" t="s">
        <v>199</v>
      </c>
      <c r="D28" s="90" t="s">
        <v>209</v>
      </c>
      <c r="E28" s="90" t="s">
        <v>202</v>
      </c>
      <c r="F28" s="91">
        <v>18</v>
      </c>
      <c r="G28" s="91">
        <v>74</v>
      </c>
      <c r="H28" s="91">
        <v>8</v>
      </c>
      <c r="I28" s="91">
        <v>0</v>
      </c>
      <c r="J28" s="91">
        <v>0</v>
      </c>
      <c r="K28" s="92">
        <v>7.1909999999999998</v>
      </c>
      <c r="L28" s="92">
        <v>29.562999999999999</v>
      </c>
      <c r="M28" s="92">
        <v>3.1960000000000002</v>
      </c>
      <c r="N28" s="92">
        <v>0</v>
      </c>
      <c r="O28" s="92">
        <v>0</v>
      </c>
      <c r="P28" s="92">
        <v>36.753999999999998</v>
      </c>
      <c r="Q28" s="92">
        <v>28.763999999999999</v>
      </c>
      <c r="R28" s="92">
        <v>29.562999999999999</v>
      </c>
      <c r="S28" s="92">
        <v>0</v>
      </c>
      <c r="T28" s="92">
        <v>0</v>
      </c>
      <c r="U28" s="92">
        <v>0</v>
      </c>
      <c r="V28" s="92">
        <v>58.326999999999998</v>
      </c>
      <c r="W28" s="93">
        <v>104009</v>
      </c>
      <c r="X28" s="93">
        <v>8321</v>
      </c>
    </row>
    <row r="29" spans="1:24" s="89" customFormat="1" ht="15" x14ac:dyDescent="0.2">
      <c r="A29" s="90" t="s">
        <v>207</v>
      </c>
      <c r="B29" s="243">
        <v>19</v>
      </c>
      <c r="C29" s="90" t="s">
        <v>199</v>
      </c>
      <c r="D29" s="90" t="s">
        <v>209</v>
      </c>
      <c r="E29" s="90" t="s">
        <v>203</v>
      </c>
      <c r="F29" s="91">
        <v>37.5</v>
      </c>
      <c r="G29" s="91">
        <v>37.5</v>
      </c>
      <c r="H29" s="91">
        <v>25</v>
      </c>
      <c r="I29" s="91">
        <v>0</v>
      </c>
      <c r="J29" s="91">
        <v>0</v>
      </c>
      <c r="K29" s="92">
        <v>14.981</v>
      </c>
      <c r="L29" s="92">
        <v>14.981</v>
      </c>
      <c r="M29" s="92">
        <v>9.9879999999999995</v>
      </c>
      <c r="N29" s="92">
        <v>0</v>
      </c>
      <c r="O29" s="92">
        <v>0</v>
      </c>
      <c r="P29" s="92">
        <v>29.962</v>
      </c>
      <c r="Q29" s="92">
        <v>59.924999999999997</v>
      </c>
      <c r="R29" s="92">
        <v>14.981</v>
      </c>
      <c r="S29" s="92">
        <v>0</v>
      </c>
      <c r="T29" s="92">
        <v>0</v>
      </c>
      <c r="U29" s="92">
        <v>0</v>
      </c>
      <c r="V29" s="92">
        <v>74.906000000000006</v>
      </c>
      <c r="W29" s="93">
        <v>96746</v>
      </c>
      <c r="X29" s="93">
        <v>7740</v>
      </c>
    </row>
    <row r="30" spans="1:24" s="89" customFormat="1" ht="15" x14ac:dyDescent="0.2">
      <c r="A30" s="90" t="s">
        <v>207</v>
      </c>
      <c r="B30" s="243">
        <v>20</v>
      </c>
      <c r="C30" s="90" t="s">
        <v>199</v>
      </c>
      <c r="D30" s="90" t="s">
        <v>210</v>
      </c>
      <c r="E30" s="90" t="s">
        <v>201</v>
      </c>
      <c r="F30" s="91">
        <v>10.1</v>
      </c>
      <c r="G30" s="91">
        <v>41.8</v>
      </c>
      <c r="H30" s="91">
        <v>43</v>
      </c>
      <c r="I30" s="91">
        <v>5.0999999999999996</v>
      </c>
      <c r="J30" s="91">
        <v>0</v>
      </c>
      <c r="K30" s="92">
        <v>2.02</v>
      </c>
      <c r="L30" s="92">
        <v>8.36</v>
      </c>
      <c r="M30" s="92">
        <v>8.6</v>
      </c>
      <c r="N30" s="92">
        <v>1.02</v>
      </c>
      <c r="O30" s="92">
        <v>0</v>
      </c>
      <c r="P30" s="92">
        <v>10.38</v>
      </c>
      <c r="Q30" s="92">
        <v>8.08</v>
      </c>
      <c r="R30" s="92">
        <v>8.36</v>
      </c>
      <c r="S30" s="92">
        <v>0</v>
      </c>
      <c r="T30" s="92">
        <v>0</v>
      </c>
      <c r="U30" s="92">
        <v>0</v>
      </c>
      <c r="V30" s="92">
        <v>16.440000000000001</v>
      </c>
      <c r="W30" s="93">
        <v>134754</v>
      </c>
      <c r="X30" s="93">
        <v>10780</v>
      </c>
    </row>
    <row r="31" spans="1:24" s="89" customFormat="1" ht="15" x14ac:dyDescent="0.2">
      <c r="A31" s="90" t="s">
        <v>207</v>
      </c>
      <c r="B31" s="243">
        <v>20</v>
      </c>
      <c r="C31" s="90" t="s">
        <v>199</v>
      </c>
      <c r="D31" s="90" t="s">
        <v>210</v>
      </c>
      <c r="E31" s="90" t="s">
        <v>202</v>
      </c>
      <c r="F31" s="91">
        <v>26.7</v>
      </c>
      <c r="G31" s="91">
        <v>63.3</v>
      </c>
      <c r="H31" s="91">
        <v>10</v>
      </c>
      <c r="I31" s="91">
        <v>0</v>
      </c>
      <c r="J31" s="91">
        <v>0</v>
      </c>
      <c r="K31" s="92">
        <v>5.34</v>
      </c>
      <c r="L31" s="92">
        <v>12.66</v>
      </c>
      <c r="M31" s="92">
        <v>2</v>
      </c>
      <c r="N31" s="92">
        <v>0</v>
      </c>
      <c r="O31" s="92">
        <v>0</v>
      </c>
      <c r="P31" s="92">
        <v>18</v>
      </c>
      <c r="Q31" s="92">
        <v>21.36</v>
      </c>
      <c r="R31" s="92">
        <v>12.66</v>
      </c>
      <c r="S31" s="92">
        <v>0</v>
      </c>
      <c r="T31" s="92">
        <v>0</v>
      </c>
      <c r="U31" s="92">
        <v>0</v>
      </c>
      <c r="V31" s="92">
        <v>34.020000000000003</v>
      </c>
      <c r="W31" s="93">
        <v>60665</v>
      </c>
      <c r="X31" s="93">
        <v>4853</v>
      </c>
    </row>
    <row r="32" spans="1:24" s="89" customFormat="1" ht="15" x14ac:dyDescent="0.2">
      <c r="A32" s="90" t="s">
        <v>207</v>
      </c>
      <c r="B32" s="243">
        <v>20</v>
      </c>
      <c r="C32" s="90" t="s">
        <v>199</v>
      </c>
      <c r="D32" s="90" t="s">
        <v>210</v>
      </c>
      <c r="E32" s="90" t="s">
        <v>203</v>
      </c>
      <c r="F32" s="91">
        <v>12.5</v>
      </c>
      <c r="G32" s="91">
        <v>75</v>
      </c>
      <c r="H32" s="91">
        <v>12.5</v>
      </c>
      <c r="I32" s="91">
        <v>0</v>
      </c>
      <c r="J32" s="91">
        <v>0</v>
      </c>
      <c r="K32" s="92">
        <v>2.5</v>
      </c>
      <c r="L32" s="92">
        <v>15</v>
      </c>
      <c r="M32" s="92">
        <v>2.5</v>
      </c>
      <c r="N32" s="92">
        <v>0</v>
      </c>
      <c r="O32" s="92">
        <v>0</v>
      </c>
      <c r="P32" s="92">
        <v>17.5</v>
      </c>
      <c r="Q32" s="92">
        <v>10</v>
      </c>
      <c r="R32" s="92">
        <v>15</v>
      </c>
      <c r="S32" s="92">
        <v>0</v>
      </c>
      <c r="T32" s="92">
        <v>0</v>
      </c>
      <c r="U32" s="92">
        <v>0</v>
      </c>
      <c r="V32" s="92">
        <v>25</v>
      </c>
      <c r="W32" s="93">
        <v>32289</v>
      </c>
      <c r="X32" s="93">
        <v>2583</v>
      </c>
    </row>
    <row r="33" spans="1:24" s="89" customFormat="1" ht="15" x14ac:dyDescent="0.2">
      <c r="A33" s="90" t="s">
        <v>207</v>
      </c>
      <c r="B33" s="243">
        <v>22</v>
      </c>
      <c r="C33" s="90" t="s">
        <v>199</v>
      </c>
      <c r="D33" s="90" t="s">
        <v>211</v>
      </c>
      <c r="E33" s="90" t="s">
        <v>201</v>
      </c>
      <c r="F33" s="91">
        <v>6.7</v>
      </c>
      <c r="G33" s="91">
        <v>38.700000000000003</v>
      </c>
      <c r="H33" s="91">
        <v>45.3</v>
      </c>
      <c r="I33" s="91">
        <v>8.8000000000000007</v>
      </c>
      <c r="J33" s="91">
        <v>0.5</v>
      </c>
      <c r="K33" s="92">
        <v>3.444</v>
      </c>
      <c r="L33" s="92">
        <v>19.891999999999999</v>
      </c>
      <c r="M33" s="92">
        <v>23.283999999999999</v>
      </c>
      <c r="N33" s="92">
        <v>4.5229999999999997</v>
      </c>
      <c r="O33" s="92">
        <v>0.25700000000000001</v>
      </c>
      <c r="P33" s="92">
        <v>23.335999999999999</v>
      </c>
      <c r="Q33" s="92">
        <v>13.775</v>
      </c>
      <c r="R33" s="92">
        <v>19.891999999999999</v>
      </c>
      <c r="S33" s="92">
        <v>0</v>
      </c>
      <c r="T33" s="92">
        <v>0</v>
      </c>
      <c r="U33" s="92">
        <v>0</v>
      </c>
      <c r="V33" s="92">
        <v>33.667000000000002</v>
      </c>
      <c r="W33" s="93">
        <v>275959</v>
      </c>
      <c r="X33" s="93">
        <v>22077</v>
      </c>
    </row>
    <row r="34" spans="1:24" s="89" customFormat="1" ht="15" x14ac:dyDescent="0.2">
      <c r="A34" s="90" t="s">
        <v>207</v>
      </c>
      <c r="B34" s="243">
        <v>22</v>
      </c>
      <c r="C34" s="90" t="s">
        <v>199</v>
      </c>
      <c r="D34" s="90" t="s">
        <v>211</v>
      </c>
      <c r="E34" s="90" t="s">
        <v>202</v>
      </c>
      <c r="F34" s="91">
        <v>40</v>
      </c>
      <c r="G34" s="91">
        <v>26.7</v>
      </c>
      <c r="H34" s="91">
        <v>20</v>
      </c>
      <c r="I34" s="91">
        <v>0</v>
      </c>
      <c r="J34" s="91">
        <v>13.3</v>
      </c>
      <c r="K34" s="92">
        <v>20.56</v>
      </c>
      <c r="L34" s="92">
        <v>13.724</v>
      </c>
      <c r="M34" s="92">
        <v>10.28</v>
      </c>
      <c r="N34" s="92">
        <v>0</v>
      </c>
      <c r="O34" s="92">
        <v>6.8360000000000003</v>
      </c>
      <c r="P34" s="92">
        <v>34.283999999999999</v>
      </c>
      <c r="Q34" s="92">
        <v>82.24</v>
      </c>
      <c r="R34" s="92">
        <v>13.724</v>
      </c>
      <c r="S34" s="92">
        <v>0</v>
      </c>
      <c r="T34" s="92">
        <v>0</v>
      </c>
      <c r="U34" s="92">
        <v>0</v>
      </c>
      <c r="V34" s="92">
        <v>95.963999999999999</v>
      </c>
      <c r="W34" s="93">
        <v>171123</v>
      </c>
      <c r="X34" s="93">
        <v>13690</v>
      </c>
    </row>
    <row r="35" spans="1:24" s="89" customFormat="1" ht="15" x14ac:dyDescent="0.2">
      <c r="A35" s="90" t="s">
        <v>207</v>
      </c>
      <c r="B35" s="243">
        <v>22</v>
      </c>
      <c r="C35" s="90" t="s">
        <v>199</v>
      </c>
      <c r="D35" s="90" t="s">
        <v>211</v>
      </c>
      <c r="E35" s="90" t="s">
        <v>203</v>
      </c>
      <c r="F35" s="91">
        <v>0</v>
      </c>
      <c r="G35" s="91">
        <v>100</v>
      </c>
      <c r="H35" s="91">
        <v>0</v>
      </c>
      <c r="I35" s="91">
        <v>0</v>
      </c>
      <c r="J35" s="91">
        <v>0</v>
      </c>
      <c r="K35" s="92">
        <v>0</v>
      </c>
      <c r="L35" s="92">
        <v>51.4</v>
      </c>
      <c r="M35" s="92">
        <v>0</v>
      </c>
      <c r="N35" s="92">
        <v>0</v>
      </c>
      <c r="O35" s="92">
        <v>0</v>
      </c>
      <c r="P35" s="92">
        <v>51.4</v>
      </c>
      <c r="Q35" s="92">
        <v>0</v>
      </c>
      <c r="R35" s="92">
        <v>51.4</v>
      </c>
      <c r="S35" s="92">
        <v>0</v>
      </c>
      <c r="T35" s="92">
        <v>0</v>
      </c>
      <c r="U35" s="92">
        <v>0</v>
      </c>
      <c r="V35" s="92">
        <v>51.4</v>
      </c>
      <c r="W35" s="93">
        <v>66386</v>
      </c>
      <c r="X35" s="93">
        <v>5311</v>
      </c>
    </row>
    <row r="36" spans="1:24" s="89" customFormat="1" ht="15" x14ac:dyDescent="0.2">
      <c r="A36" s="90" t="s">
        <v>212</v>
      </c>
      <c r="B36" s="243">
        <v>34</v>
      </c>
      <c r="C36" s="90" t="s">
        <v>199</v>
      </c>
      <c r="D36" s="90" t="s">
        <v>213</v>
      </c>
      <c r="E36" s="90" t="s">
        <v>201</v>
      </c>
      <c r="F36" s="91">
        <v>21.6</v>
      </c>
      <c r="G36" s="91">
        <v>47</v>
      </c>
      <c r="H36" s="91">
        <v>30.4</v>
      </c>
      <c r="I36" s="91">
        <v>1</v>
      </c>
      <c r="J36" s="91">
        <v>0</v>
      </c>
      <c r="K36" s="92">
        <v>5.0949999999999998</v>
      </c>
      <c r="L36" s="92">
        <v>11.087</v>
      </c>
      <c r="M36" s="92">
        <v>7.1710000000000003</v>
      </c>
      <c r="N36" s="92">
        <v>0.23599999999999999</v>
      </c>
      <c r="O36" s="92">
        <v>0</v>
      </c>
      <c r="P36" s="92">
        <v>16.183</v>
      </c>
      <c r="Q36" s="92">
        <v>20.382000000000001</v>
      </c>
      <c r="R36" s="92">
        <v>11.087</v>
      </c>
      <c r="S36" s="92">
        <v>0</v>
      </c>
      <c r="T36" s="92">
        <v>0</v>
      </c>
      <c r="U36" s="92">
        <v>0</v>
      </c>
      <c r="V36" s="92">
        <v>31.469000000000001</v>
      </c>
      <c r="W36" s="93">
        <v>314018</v>
      </c>
      <c r="X36" s="93">
        <v>25121</v>
      </c>
    </row>
    <row r="37" spans="1:24" s="89" customFormat="1" ht="15" x14ac:dyDescent="0.2">
      <c r="A37" s="90" t="s">
        <v>212</v>
      </c>
      <c r="B37" s="243">
        <v>34</v>
      </c>
      <c r="C37" s="90" t="s">
        <v>199</v>
      </c>
      <c r="D37" s="90" t="s">
        <v>213</v>
      </c>
      <c r="E37" s="90" t="s">
        <v>202</v>
      </c>
      <c r="F37" s="91">
        <v>26.7</v>
      </c>
      <c r="G37" s="91">
        <v>73.3</v>
      </c>
      <c r="H37" s="91">
        <v>0</v>
      </c>
      <c r="I37" s="91">
        <v>0</v>
      </c>
      <c r="J37" s="91">
        <v>0</v>
      </c>
      <c r="K37" s="92">
        <v>6.2990000000000004</v>
      </c>
      <c r="L37" s="92">
        <v>17.291</v>
      </c>
      <c r="M37" s="92">
        <v>0</v>
      </c>
      <c r="N37" s="92">
        <v>0</v>
      </c>
      <c r="O37" s="92">
        <v>0</v>
      </c>
      <c r="P37" s="92">
        <v>23.59</v>
      </c>
      <c r="Q37" s="92">
        <v>25.193999999999999</v>
      </c>
      <c r="R37" s="92">
        <v>17.291</v>
      </c>
      <c r="S37" s="92">
        <v>0</v>
      </c>
      <c r="T37" s="92">
        <v>0</v>
      </c>
      <c r="U37" s="92">
        <v>0</v>
      </c>
      <c r="V37" s="92">
        <v>42.485999999999997</v>
      </c>
      <c r="W37" s="93">
        <v>103759</v>
      </c>
      <c r="X37" s="93">
        <v>8301</v>
      </c>
    </row>
    <row r="38" spans="1:24" s="89" customFormat="1" ht="15" x14ac:dyDescent="0.2">
      <c r="A38" s="90" t="s">
        <v>212</v>
      </c>
      <c r="B38" s="243">
        <v>34</v>
      </c>
      <c r="C38" s="90" t="s">
        <v>199</v>
      </c>
      <c r="D38" s="90" t="s">
        <v>213</v>
      </c>
      <c r="E38" s="90" t="s">
        <v>203</v>
      </c>
      <c r="F38" s="91">
        <v>10</v>
      </c>
      <c r="G38" s="91">
        <v>80</v>
      </c>
      <c r="H38" s="91">
        <v>10</v>
      </c>
      <c r="I38" s="91">
        <v>0</v>
      </c>
      <c r="J38" s="91">
        <v>0</v>
      </c>
      <c r="K38" s="92">
        <v>2.359</v>
      </c>
      <c r="L38" s="92">
        <v>18.872</v>
      </c>
      <c r="M38" s="92">
        <v>2.359</v>
      </c>
      <c r="N38" s="92">
        <v>0</v>
      </c>
      <c r="O38" s="92">
        <v>0</v>
      </c>
      <c r="P38" s="92">
        <v>21.231000000000002</v>
      </c>
      <c r="Q38" s="92">
        <v>9.4359999999999999</v>
      </c>
      <c r="R38" s="92">
        <v>18.872</v>
      </c>
      <c r="S38" s="92">
        <v>0</v>
      </c>
      <c r="T38" s="92">
        <v>0</v>
      </c>
      <c r="U38" s="92">
        <v>0</v>
      </c>
      <c r="V38" s="92">
        <v>28.308</v>
      </c>
      <c r="W38" s="93">
        <v>48100</v>
      </c>
      <c r="X38" s="93">
        <v>3848</v>
      </c>
    </row>
    <row r="39" spans="1:24" s="89" customFormat="1" ht="15" x14ac:dyDescent="0.2">
      <c r="A39" s="90" t="s">
        <v>212</v>
      </c>
      <c r="B39" s="243">
        <v>35</v>
      </c>
      <c r="C39" s="90" t="s">
        <v>199</v>
      </c>
      <c r="D39" s="90" t="s">
        <v>214</v>
      </c>
      <c r="E39" s="90" t="s">
        <v>201</v>
      </c>
      <c r="F39" s="91">
        <v>17.899999999999999</v>
      </c>
      <c r="G39" s="91">
        <v>24.2</v>
      </c>
      <c r="H39" s="91">
        <v>40</v>
      </c>
      <c r="I39" s="91">
        <v>15.8</v>
      </c>
      <c r="J39" s="91">
        <v>2.1</v>
      </c>
      <c r="K39" s="92">
        <v>3.8290000000000002</v>
      </c>
      <c r="L39" s="92">
        <v>5.1760000000000002</v>
      </c>
      <c r="M39" s="92">
        <v>8.5559999999999992</v>
      </c>
      <c r="N39" s="92">
        <v>3.38</v>
      </c>
      <c r="O39" s="92">
        <v>0.44900000000000001</v>
      </c>
      <c r="P39" s="92">
        <v>9.0050000000000008</v>
      </c>
      <c r="Q39" s="92">
        <v>15.315</v>
      </c>
      <c r="R39" s="92">
        <v>5.1760000000000002</v>
      </c>
      <c r="S39" s="92">
        <v>0</v>
      </c>
      <c r="T39" s="92">
        <v>0</v>
      </c>
      <c r="U39" s="92">
        <v>0</v>
      </c>
      <c r="V39" s="92">
        <v>20.492000000000001</v>
      </c>
      <c r="W39" s="93">
        <v>204478</v>
      </c>
      <c r="X39" s="93">
        <v>16358</v>
      </c>
    </row>
    <row r="40" spans="1:24" s="89" customFormat="1" ht="15" x14ac:dyDescent="0.2">
      <c r="A40" s="90" t="s">
        <v>212</v>
      </c>
      <c r="B40" s="243">
        <v>35</v>
      </c>
      <c r="C40" s="90" t="s">
        <v>199</v>
      </c>
      <c r="D40" s="90" t="s">
        <v>214</v>
      </c>
      <c r="E40" s="90" t="s">
        <v>202</v>
      </c>
      <c r="F40" s="91">
        <v>36.700000000000003</v>
      </c>
      <c r="G40" s="91">
        <v>36.6</v>
      </c>
      <c r="H40" s="91">
        <v>0</v>
      </c>
      <c r="I40" s="91">
        <v>26.7</v>
      </c>
      <c r="J40" s="91">
        <v>0</v>
      </c>
      <c r="K40" s="92">
        <v>7.85</v>
      </c>
      <c r="L40" s="92">
        <v>7.8289999999999997</v>
      </c>
      <c r="M40" s="92">
        <v>0</v>
      </c>
      <c r="N40" s="92">
        <v>5.7110000000000003</v>
      </c>
      <c r="O40" s="92">
        <v>0</v>
      </c>
      <c r="P40" s="92">
        <v>15.679</v>
      </c>
      <c r="Q40" s="92">
        <v>31.401</v>
      </c>
      <c r="R40" s="92">
        <v>7.8289999999999997</v>
      </c>
      <c r="S40" s="92">
        <v>0</v>
      </c>
      <c r="T40" s="92">
        <v>0</v>
      </c>
      <c r="U40" s="92">
        <v>0</v>
      </c>
      <c r="V40" s="92">
        <v>39.228999999999999</v>
      </c>
      <c r="W40" s="93">
        <v>95807</v>
      </c>
      <c r="X40" s="93">
        <v>7665</v>
      </c>
    </row>
    <row r="41" spans="1:24" s="89" customFormat="1" ht="15" x14ac:dyDescent="0.2">
      <c r="A41" s="90" t="s">
        <v>212</v>
      </c>
      <c r="B41" s="243">
        <v>35</v>
      </c>
      <c r="C41" s="90" t="s">
        <v>199</v>
      </c>
      <c r="D41" s="90" t="s">
        <v>214</v>
      </c>
      <c r="E41" s="90" t="s">
        <v>203</v>
      </c>
      <c r="F41" s="91">
        <v>10</v>
      </c>
      <c r="G41" s="91">
        <v>30</v>
      </c>
      <c r="H41" s="91">
        <v>60</v>
      </c>
      <c r="I41" s="91">
        <v>0</v>
      </c>
      <c r="J41" s="91">
        <v>0</v>
      </c>
      <c r="K41" s="92">
        <v>2.1389999999999998</v>
      </c>
      <c r="L41" s="92">
        <v>6.4169999999999998</v>
      </c>
      <c r="M41" s="92">
        <v>12.834</v>
      </c>
      <c r="N41" s="92">
        <v>0</v>
      </c>
      <c r="O41" s="92">
        <v>0</v>
      </c>
      <c r="P41" s="92">
        <v>8.5559999999999992</v>
      </c>
      <c r="Q41" s="92">
        <v>8.5559999999999992</v>
      </c>
      <c r="R41" s="92">
        <v>6.4169999999999998</v>
      </c>
      <c r="S41" s="92">
        <v>0</v>
      </c>
      <c r="T41" s="92">
        <v>0</v>
      </c>
      <c r="U41" s="92">
        <v>0</v>
      </c>
      <c r="V41" s="92">
        <v>14.973000000000001</v>
      </c>
      <c r="W41" s="93">
        <v>25442</v>
      </c>
      <c r="X41" s="93">
        <v>2035</v>
      </c>
    </row>
    <row r="42" spans="1:24" s="89" customFormat="1" ht="30" x14ac:dyDescent="0.2">
      <c r="A42" s="90" t="s">
        <v>212</v>
      </c>
      <c r="B42" s="243">
        <v>36</v>
      </c>
      <c r="C42" s="90" t="s">
        <v>199</v>
      </c>
      <c r="D42" s="90" t="s">
        <v>215</v>
      </c>
      <c r="E42" s="90" t="s">
        <v>201</v>
      </c>
      <c r="F42" s="91">
        <v>11.3</v>
      </c>
      <c r="G42" s="91">
        <v>38.700000000000003</v>
      </c>
      <c r="H42" s="91">
        <v>30.6</v>
      </c>
      <c r="I42" s="91">
        <v>19.399999999999999</v>
      </c>
      <c r="J42" s="91">
        <v>0</v>
      </c>
      <c r="K42" s="92">
        <v>2.2149999999999999</v>
      </c>
      <c r="L42" s="92">
        <v>7.585</v>
      </c>
      <c r="M42" s="92">
        <v>5.9980000000000002</v>
      </c>
      <c r="N42" s="92">
        <v>3.802</v>
      </c>
      <c r="O42" s="92">
        <v>0</v>
      </c>
      <c r="P42" s="92">
        <v>9.8000000000000007</v>
      </c>
      <c r="Q42" s="92">
        <v>8.859</v>
      </c>
      <c r="R42" s="92">
        <v>7.585</v>
      </c>
      <c r="S42" s="92">
        <v>0</v>
      </c>
      <c r="T42" s="92">
        <v>0</v>
      </c>
      <c r="U42" s="92">
        <v>0</v>
      </c>
      <c r="V42" s="92">
        <v>16.443999999999999</v>
      </c>
      <c r="W42" s="93">
        <v>126225</v>
      </c>
      <c r="X42" s="93">
        <v>10098</v>
      </c>
    </row>
    <row r="43" spans="1:24" s="89" customFormat="1" ht="30" x14ac:dyDescent="0.2">
      <c r="A43" s="90" t="s">
        <v>212</v>
      </c>
      <c r="B43" s="243">
        <v>36</v>
      </c>
      <c r="C43" s="90" t="s">
        <v>199</v>
      </c>
      <c r="D43" s="90" t="s">
        <v>215</v>
      </c>
      <c r="E43" s="90" t="s">
        <v>202</v>
      </c>
      <c r="F43" s="91">
        <v>0</v>
      </c>
      <c r="G43" s="91">
        <v>76.7</v>
      </c>
      <c r="H43" s="91">
        <v>23.3</v>
      </c>
      <c r="I43" s="91">
        <v>0</v>
      </c>
      <c r="J43" s="91">
        <v>0</v>
      </c>
      <c r="K43" s="92">
        <v>0</v>
      </c>
      <c r="L43" s="92">
        <v>15.032999999999999</v>
      </c>
      <c r="M43" s="92">
        <v>4.5670000000000002</v>
      </c>
      <c r="N43" s="92">
        <v>0</v>
      </c>
      <c r="O43" s="92">
        <v>0</v>
      </c>
      <c r="P43" s="92">
        <v>15.032999999999999</v>
      </c>
      <c r="Q43" s="92">
        <v>0</v>
      </c>
      <c r="R43" s="92">
        <v>15.032999999999999</v>
      </c>
      <c r="S43" s="92">
        <v>0</v>
      </c>
      <c r="T43" s="92">
        <v>0</v>
      </c>
      <c r="U43" s="92">
        <v>0</v>
      </c>
      <c r="V43" s="92">
        <v>15.032999999999999</v>
      </c>
      <c r="W43" s="93">
        <v>28242</v>
      </c>
      <c r="X43" s="93">
        <v>2259</v>
      </c>
    </row>
    <row r="44" spans="1:24" s="89" customFormat="1" ht="30" x14ac:dyDescent="0.2">
      <c r="A44" s="90" t="s">
        <v>212</v>
      </c>
      <c r="B44" s="243">
        <v>36</v>
      </c>
      <c r="C44" s="90" t="s">
        <v>199</v>
      </c>
      <c r="D44" s="90" t="s">
        <v>215</v>
      </c>
      <c r="E44" s="90" t="s">
        <v>203</v>
      </c>
      <c r="F44" s="91">
        <v>0</v>
      </c>
      <c r="G44" s="91">
        <v>80</v>
      </c>
      <c r="H44" s="91">
        <v>20</v>
      </c>
      <c r="I44" s="91">
        <v>0</v>
      </c>
      <c r="J44" s="91">
        <v>0</v>
      </c>
      <c r="K44" s="92">
        <v>0</v>
      </c>
      <c r="L44" s="92">
        <v>15.68</v>
      </c>
      <c r="M44" s="92">
        <v>3.92</v>
      </c>
      <c r="N44" s="92">
        <v>0</v>
      </c>
      <c r="O44" s="92">
        <v>0</v>
      </c>
      <c r="P44" s="92">
        <v>15.68</v>
      </c>
      <c r="Q44" s="92">
        <v>0</v>
      </c>
      <c r="R44" s="92">
        <v>15.68</v>
      </c>
      <c r="S44" s="92">
        <v>0</v>
      </c>
      <c r="T44" s="92">
        <v>0</v>
      </c>
      <c r="U44" s="92">
        <v>0</v>
      </c>
      <c r="V44" s="92">
        <v>15.68</v>
      </c>
      <c r="W44" s="93">
        <v>20495</v>
      </c>
      <c r="X44" s="93">
        <v>1640</v>
      </c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68" customFormat="1" ht="15" x14ac:dyDescent="0.2">
      <c r="A114" s="95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ht="15" x14ac:dyDescent="0.2">
      <c r="A115" s="95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ht="15" x14ac:dyDescent="0.2">
      <c r="A116" s="95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ht="15" x14ac:dyDescent="0.2">
      <c r="A117" s="95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ht="15" x14ac:dyDescent="0.2">
      <c r="A118" s="95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2"/>
      <c r="W134" s="93"/>
      <c r="X134" s="98"/>
    </row>
    <row r="135" spans="1:24" ht="15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2"/>
      <c r="W135" s="93"/>
      <c r="X135" s="98"/>
    </row>
    <row r="136" spans="1:24" ht="15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2"/>
      <c r="W136" s="93"/>
      <c r="X136" s="98"/>
    </row>
    <row r="137" spans="1:24" ht="15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2"/>
      <c r="W137" s="93"/>
      <c r="X137" s="98"/>
    </row>
    <row r="138" spans="1:24" ht="15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2"/>
      <c r="W138" s="93"/>
      <c r="X138" s="98"/>
    </row>
    <row r="139" spans="1:24" ht="15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2"/>
      <c r="W139" s="93"/>
      <c r="X139" s="98"/>
    </row>
    <row r="140" spans="1:24" ht="15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2"/>
      <c r="W140" s="93"/>
      <c r="X140" s="98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100"/>
      <c r="W246" s="102"/>
      <c r="X246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45 P15:P45 J15:J45 J17:J246 P17:P246 V17:V246">
    <cfRule type="expression" dxfId="19" priority="13">
      <formula>IF($A15&lt;&gt;"",1,0)</formula>
    </cfRule>
  </conditionalFormatting>
  <conditionalFormatting sqref="A216:X246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45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45 P15:P45 V15:V45">
    <cfRule type="expression" dxfId="14" priority="10">
      <formula>IF($A15&lt;&gt;"",1,0)</formula>
    </cfRule>
  </conditionalFormatting>
  <conditionalFormatting sqref="A15:X45 A17:X245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46 P16:P46 J16:J46">
    <cfRule type="expression" dxfId="11" priority="5">
      <formula>IF($A16&lt;&gt;"",1,0)</formula>
    </cfRule>
  </conditionalFormatting>
  <conditionalFormatting sqref="A16:X46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46 P16:P46 V16:V46">
    <cfRule type="expression" dxfId="8" priority="2">
      <formula>IF($A16&lt;&gt;"",1,0)</formula>
    </cfRule>
  </conditionalFormatting>
  <conditionalFormatting sqref="A16:X46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Middlesex University</v>
      </c>
    </row>
    <row r="6" spans="1:8" ht="15.75" x14ac:dyDescent="0.25">
      <c r="A6" s="19" t="s">
        <v>56</v>
      </c>
      <c r="B6" s="240">
        <f>UKPRN</f>
        <v>10004351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113000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239000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569000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396000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329250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1.08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355590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65362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175000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214000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420000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245000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263500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31050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Middlesex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10004351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575876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11</v>
      </c>
      <c r="H12" s="93">
        <v>56</v>
      </c>
      <c r="I12" s="93">
        <v>31</v>
      </c>
      <c r="J12" s="93">
        <v>1</v>
      </c>
      <c r="K12" s="93">
        <v>1</v>
      </c>
      <c r="L12" s="135">
        <v>0.68367346938775497</v>
      </c>
      <c r="M12" s="135">
        <v>17.149999999999999</v>
      </c>
      <c r="N12" s="135">
        <v>20.2608</v>
      </c>
      <c r="O12" s="93">
        <v>87194</v>
      </c>
      <c r="P12" s="94"/>
    </row>
    <row r="13" spans="1:17" s="89" customFormat="1" ht="15" x14ac:dyDescent="0.2">
      <c r="A13" s="90" t="s">
        <v>198</v>
      </c>
      <c r="B13" s="243">
        <v>4</v>
      </c>
      <c r="C13" s="90" t="s">
        <v>199</v>
      </c>
      <c r="D13" s="90" t="s">
        <v>204</v>
      </c>
      <c r="E13" s="90"/>
      <c r="F13" s="90"/>
      <c r="G13" s="93">
        <v>4</v>
      </c>
      <c r="H13" s="93">
        <v>54</v>
      </c>
      <c r="I13" s="93">
        <v>37</v>
      </c>
      <c r="J13" s="93">
        <v>5</v>
      </c>
      <c r="K13" s="93">
        <v>0</v>
      </c>
      <c r="L13" s="135">
        <v>0.61052631578947403</v>
      </c>
      <c r="M13" s="135">
        <v>15.84</v>
      </c>
      <c r="N13" s="135">
        <v>16.711033263157901</v>
      </c>
      <c r="O13" s="93">
        <v>71917</v>
      </c>
      <c r="P13" s="94"/>
    </row>
    <row r="14" spans="1:17" s="89" customFormat="1" ht="15" x14ac:dyDescent="0.2">
      <c r="A14" s="90" t="s">
        <v>205</v>
      </c>
      <c r="B14" s="243">
        <v>11</v>
      </c>
      <c r="C14" s="90" t="s">
        <v>199</v>
      </c>
      <c r="D14" s="90" t="s">
        <v>206</v>
      </c>
      <c r="E14" s="90"/>
      <c r="F14" s="90"/>
      <c r="G14" s="93">
        <v>6</v>
      </c>
      <c r="H14" s="93">
        <v>39</v>
      </c>
      <c r="I14" s="93">
        <v>36</v>
      </c>
      <c r="J14" s="93">
        <v>16</v>
      </c>
      <c r="K14" s="93">
        <v>3</v>
      </c>
      <c r="L14" s="135">
        <v>0.55555555555555602</v>
      </c>
      <c r="M14" s="135">
        <v>16.43</v>
      </c>
      <c r="N14" s="135">
        <v>15.7728</v>
      </c>
      <c r="O14" s="93">
        <v>67880</v>
      </c>
      <c r="P14" s="94"/>
    </row>
    <row r="15" spans="1:17" s="89" customFormat="1" ht="15" x14ac:dyDescent="0.2">
      <c r="A15" s="90" t="s">
        <v>207</v>
      </c>
      <c r="B15" s="243">
        <v>17</v>
      </c>
      <c r="C15" s="90" t="s">
        <v>199</v>
      </c>
      <c r="D15" s="90" t="s">
        <v>208</v>
      </c>
      <c r="E15" s="90"/>
      <c r="F15" s="90"/>
      <c r="G15" s="93">
        <v>11</v>
      </c>
      <c r="H15" s="93">
        <v>35</v>
      </c>
      <c r="I15" s="93">
        <v>44</v>
      </c>
      <c r="J15" s="93">
        <v>8</v>
      </c>
      <c r="K15" s="93">
        <v>2</v>
      </c>
      <c r="L15" s="135">
        <v>0.51111111111111096</v>
      </c>
      <c r="M15" s="135">
        <v>7.25</v>
      </c>
      <c r="N15" s="135">
        <v>5.2026000000000003</v>
      </c>
      <c r="O15" s="93">
        <v>22390</v>
      </c>
      <c r="P15" s="94"/>
    </row>
    <row r="16" spans="1:17" s="89" customFormat="1" ht="15" x14ac:dyDescent="0.2">
      <c r="A16" s="90" t="s">
        <v>207</v>
      </c>
      <c r="B16" s="243">
        <v>19</v>
      </c>
      <c r="C16" s="90" t="s">
        <v>199</v>
      </c>
      <c r="D16" s="90" t="s">
        <v>209</v>
      </c>
      <c r="E16" s="90"/>
      <c r="F16" s="90"/>
      <c r="G16" s="93">
        <v>17</v>
      </c>
      <c r="H16" s="93">
        <v>48</v>
      </c>
      <c r="I16" s="93">
        <v>28</v>
      </c>
      <c r="J16" s="93">
        <v>4</v>
      </c>
      <c r="K16" s="93">
        <v>3</v>
      </c>
      <c r="L16" s="135">
        <v>0.69892473118279597</v>
      </c>
      <c r="M16" s="135">
        <v>45.37</v>
      </c>
      <c r="N16" s="135">
        <v>34.2470322580645</v>
      </c>
      <c r="O16" s="93">
        <v>147385</v>
      </c>
      <c r="P16" s="94"/>
    </row>
    <row r="17" spans="1:16" s="89" customFormat="1" ht="15" x14ac:dyDescent="0.2">
      <c r="A17" s="90" t="s">
        <v>207</v>
      </c>
      <c r="B17" s="243">
        <v>20</v>
      </c>
      <c r="C17" s="90" t="s">
        <v>199</v>
      </c>
      <c r="D17" s="90" t="s">
        <v>210</v>
      </c>
      <c r="E17" s="90"/>
      <c r="F17" s="90"/>
      <c r="G17" s="93">
        <v>14</v>
      </c>
      <c r="H17" s="93">
        <v>51</v>
      </c>
      <c r="I17" s="93">
        <v>32</v>
      </c>
      <c r="J17" s="93">
        <v>3</v>
      </c>
      <c r="K17" s="93">
        <v>0</v>
      </c>
      <c r="L17" s="135">
        <v>0.67010309278350499</v>
      </c>
      <c r="M17" s="135">
        <v>12.56</v>
      </c>
      <c r="N17" s="135">
        <v>9.0898144329896908</v>
      </c>
      <c r="O17" s="93">
        <v>39119</v>
      </c>
      <c r="P17" s="94"/>
    </row>
    <row r="18" spans="1:16" s="89" customFormat="1" ht="15" x14ac:dyDescent="0.2">
      <c r="A18" s="90" t="s">
        <v>207</v>
      </c>
      <c r="B18" s="243">
        <v>22</v>
      </c>
      <c r="C18" s="90" t="s">
        <v>199</v>
      </c>
      <c r="D18" s="90" t="s">
        <v>211</v>
      </c>
      <c r="E18" s="90"/>
      <c r="F18" s="90"/>
      <c r="G18" s="93">
        <v>12</v>
      </c>
      <c r="H18" s="93">
        <v>46</v>
      </c>
      <c r="I18" s="93">
        <v>33</v>
      </c>
      <c r="J18" s="93">
        <v>6</v>
      </c>
      <c r="K18" s="93">
        <v>3</v>
      </c>
      <c r="L18" s="135">
        <v>0.63736263736263699</v>
      </c>
      <c r="M18" s="135">
        <v>29.32</v>
      </c>
      <c r="N18" s="135">
        <v>20.182470329670299</v>
      </c>
      <c r="O18" s="93">
        <v>86857</v>
      </c>
      <c r="P18" s="94"/>
    </row>
    <row r="19" spans="1:16" s="89" customFormat="1" ht="15" x14ac:dyDescent="0.2">
      <c r="A19" s="90" t="s">
        <v>212</v>
      </c>
      <c r="B19" s="243">
        <v>34</v>
      </c>
      <c r="C19" s="90" t="s">
        <v>199</v>
      </c>
      <c r="D19" s="90" t="s">
        <v>213</v>
      </c>
      <c r="E19" s="90"/>
      <c r="F19" s="90"/>
      <c r="G19" s="93">
        <v>21</v>
      </c>
      <c r="H19" s="93">
        <v>57</v>
      </c>
      <c r="I19" s="93">
        <v>21</v>
      </c>
      <c r="J19" s="93">
        <v>1</v>
      </c>
      <c r="K19" s="93">
        <v>0</v>
      </c>
      <c r="L19" s="135">
        <v>0.78787878787878796</v>
      </c>
      <c r="M19" s="135">
        <v>4.5999999999999996</v>
      </c>
      <c r="N19" s="135">
        <v>5.0884363636363599</v>
      </c>
      <c r="O19" s="93">
        <v>21899</v>
      </c>
      <c r="P19" s="94"/>
    </row>
    <row r="20" spans="1:16" s="89" customFormat="1" ht="15" x14ac:dyDescent="0.2">
      <c r="A20" s="90" t="s">
        <v>212</v>
      </c>
      <c r="B20" s="243">
        <v>35</v>
      </c>
      <c r="C20" s="90" t="s">
        <v>199</v>
      </c>
      <c r="D20" s="90" t="s">
        <v>214</v>
      </c>
      <c r="E20" s="90"/>
      <c r="F20" s="90"/>
      <c r="G20" s="93">
        <v>20</v>
      </c>
      <c r="H20" s="93">
        <v>28</v>
      </c>
      <c r="I20" s="93">
        <v>35</v>
      </c>
      <c r="J20" s="93">
        <v>16</v>
      </c>
      <c r="K20" s="93">
        <v>1</v>
      </c>
      <c r="L20" s="135">
        <v>0.57831325301204795</v>
      </c>
      <c r="M20" s="135">
        <v>5.82</v>
      </c>
      <c r="N20" s="135">
        <v>4.7255595180722896</v>
      </c>
      <c r="O20" s="93">
        <v>20337</v>
      </c>
      <c r="P20" s="94"/>
    </row>
    <row r="21" spans="1:16" s="89" customFormat="1" ht="30" x14ac:dyDescent="0.2">
      <c r="A21" s="90" t="s">
        <v>212</v>
      </c>
      <c r="B21" s="243">
        <v>36</v>
      </c>
      <c r="C21" s="90" t="s">
        <v>199</v>
      </c>
      <c r="D21" s="90" t="s">
        <v>215</v>
      </c>
      <c r="E21" s="90"/>
      <c r="F21" s="90"/>
      <c r="G21" s="93">
        <v>7</v>
      </c>
      <c r="H21" s="93">
        <v>53</v>
      </c>
      <c r="I21" s="93">
        <v>27</v>
      </c>
      <c r="J21" s="93">
        <v>13</v>
      </c>
      <c r="K21" s="93">
        <v>0</v>
      </c>
      <c r="L21" s="135">
        <v>0.68965517241379304</v>
      </c>
      <c r="M21" s="135">
        <v>3.4</v>
      </c>
      <c r="N21" s="135">
        <v>2.5324137931034501</v>
      </c>
      <c r="O21" s="93">
        <v>10898</v>
      </c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35"/>
      <c r="M22" s="135"/>
      <c r="N22" s="135"/>
      <c r="O22" s="93"/>
      <c r="P22" s="94"/>
    </row>
    <row r="23" spans="1:16" s="89" customFormat="1" ht="15" x14ac:dyDescent="0.2">
      <c r="A23" s="136"/>
      <c r="B23" s="244"/>
      <c r="C23" s="136"/>
      <c r="D23" s="136"/>
      <c r="E23" s="136"/>
      <c r="F23" s="136"/>
      <c r="G23" s="137"/>
      <c r="H23" s="137"/>
      <c r="I23" s="137"/>
      <c r="J23" s="137"/>
      <c r="K23" s="137"/>
      <c r="L23" s="138"/>
      <c r="M23" s="139"/>
      <c r="N23" s="139"/>
      <c r="O23" s="137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68" customFormat="1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1"/>
      <c r="M111" s="142"/>
      <c r="N111" s="142"/>
      <c r="O111" s="98"/>
    </row>
    <row r="112" spans="1:15" ht="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1"/>
      <c r="M112" s="142"/>
      <c r="N112" s="142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s="86" customFormat="1" ht="15" x14ac:dyDescent="0.2">
      <c r="A233" s="145"/>
      <c r="B233" s="246"/>
      <c r="C233" s="145"/>
      <c r="D233" s="145"/>
      <c r="E233" s="145"/>
      <c r="F233" s="145"/>
      <c r="G233" s="146"/>
      <c r="H233" s="146"/>
      <c r="I233" s="146"/>
      <c r="J233" s="146"/>
      <c r="K233" s="146"/>
      <c r="L233" s="147"/>
      <c r="M233" s="147"/>
      <c r="N233" s="147"/>
      <c r="O233" s="146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2 K12:K132">
    <cfRule type="expression" dxfId="5" priority="2">
      <formula>IF($A12&lt;&gt;"",1,0)</formula>
    </cfRule>
  </conditionalFormatting>
  <conditionalFormatting sqref="E12:F132">
    <cfRule type="expression" dxfId="4" priority="1">
      <formula>IF(AND($A12&lt;&gt;"",$E12=""),1,0)</formula>
    </cfRule>
  </conditionalFormatting>
  <conditionalFormatting sqref="A222:O232">
    <cfRule type="expression" dxfId="3" priority="12">
      <formula>IF($A222&lt;&gt;"",1,0)</formula>
    </cfRule>
  </conditionalFormatting>
  <conditionalFormatting sqref="A12:O13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Middlesex University</v>
      </c>
      <c r="D5" s="21"/>
    </row>
    <row r="6" spans="1:15" ht="15.75" x14ac:dyDescent="0.25">
      <c r="B6" s="19" t="s">
        <v>56</v>
      </c>
      <c r="C6" s="240">
        <f>UKPRN</f>
        <v>10004351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2192000</v>
      </c>
      <c r="E10" s="168">
        <v>2056000</v>
      </c>
      <c r="F10" s="168">
        <v>1356000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58000</v>
      </c>
      <c r="E11" s="173">
        <v>35000</v>
      </c>
      <c r="F11" s="173">
        <v>79000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195000</v>
      </c>
      <c r="E12" s="173">
        <v>8000</v>
      </c>
      <c r="F12" s="173">
        <v>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159000</v>
      </c>
      <c r="E13" s="173">
        <v>4003000</v>
      </c>
      <c r="F13" s="173">
        <v>3278000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364000</v>
      </c>
      <c r="F14" s="173">
        <v>22000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83000</v>
      </c>
      <c r="E15" s="175">
        <v>197000</v>
      </c>
      <c r="F15" s="175">
        <v>189000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23000</v>
      </c>
      <c r="E16" s="182">
        <v>14000</v>
      </c>
      <c r="F16" s="182">
        <v>37000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10635000</v>
      </c>
      <c r="E17" s="259">
        <v>9351000</v>
      </c>
      <c r="F17" s="259">
        <v>9087000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13345000</v>
      </c>
      <c r="E18" s="187">
        <v>16028000</v>
      </c>
      <c r="F18" s="187">
        <v>14048000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145014000</v>
      </c>
      <c r="G20" s="27" t="s">
        <v>113</v>
      </c>
      <c r="H20" s="27"/>
      <c r="K20" s="191" t="s">
        <v>143</v>
      </c>
      <c r="L20" s="192">
        <v>145014000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2043380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2043380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2021-10-04T13:24:02Z</dcterms:modified>
</cp:coreProperties>
</file>