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<sst xmlns="http://schemas.openxmlformats.org/spreadsheetml/2006/main" count="490" uniqueCount="222">
  <si>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</si>
  <si>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</si>
  <si>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</si>
  <si>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</si>
  <si>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</si>
  <si>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</si>
  <si>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</si>
  <si>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</si>
  <si>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</si>
  <si>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</si>
  <si>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</si>
  <si>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</si>
  <si>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</si>
  <si>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</si>
  <si>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</si>
  <si>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</si>
  <si>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</si>
  <si>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</si>
  <si>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</si>
  <si>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</si>
  <si>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</si>
  <si>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</si>
  <si>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</si>
  <si>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</si>
  <si>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</si>
  <si>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</si>
  <si>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</si>
  <si>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</si>
  <si>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</si>
  <si>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</si>
  <si>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</si>
  <si>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</si>
  <si>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</si>
  <si>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</si>
  <si>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</si>
  <si>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</si>
  <si>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</si>
  <si>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</si>
  <si>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</si>
  <si>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</si>
  <si>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</si>
  <si>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</si>
  <si>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</si>
  <si>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</si>
  <si>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</si>
  <si>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</si>
  <si>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</si>
  <si>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</si>
  <si>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</si>
  <si>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</si>
  <si>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</si>
  <si>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</si>
  <si>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</si>
  <si>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</si>
  <si>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</si>
  <si>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</si>
  <si>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</si>
  <si>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</si>
  <si>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</si>
  <si>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</si>
  <si>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</si>
  <si>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</si>
  <si>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</si>
  <si>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</si>
  <si>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</si>
  <si>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</si>
  <si>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</si>
  <si>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</si>
  <si>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</si>
  <si>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</si>
  <si>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</si>
  <si>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</si>
  <si>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</si>
  <si>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</si>
  <si>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</si>
  <si>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</si>
  <si>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</si>
  <si>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</si>
  <si>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</si>
  <si>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</si>
  <si>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</si>
  <si>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</si>
  <si>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</si>
  <si>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</si>
  <si>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</si>
  <si>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</si>
  <si>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</si>
  <si>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</si>
  <si>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</si>
  <si>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</si>
  <si>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</si>
  <si>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</si>
  <si>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</si>
  <si>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</si>
  <si>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</si>
  <si>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</si>
  <si>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</si>
  <si>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</si>
  <si>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</si>
  <si>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</si>
  <si>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</si>
  <si>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</si>
  <si>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</si>
  <si>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</si>
  <si>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</si>
  <si>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</si>
  <si>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</si>
  <si>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</si>
  <si>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</si>
  <si>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</si>
  <si>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</si>
  <si>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</si>
  <si>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</si>
  <si>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</si>
  <si>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</si>
  <si>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</si>
  <si>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</si>
  <si>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</si>
  <si>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</si>
  <si>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</si>
  <si>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</si>
  <si>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</si>
  <si>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</si>
  <si>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</si>
  <si>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</si>
  <si>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</si>
  <si>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</si>
  <si>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</si>
  <si>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</si>
  <si>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</si>
  <si>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</si>
  <si>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</si>
  <si>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</si>
  <si>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</si>
  <si>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</si>
  <si>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</si>
  <si>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</si>
  <si>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</si>
  <si>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</si>
  <si>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</si>
  <si>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</si>
  <si>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</si>
  <si>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</si>
  <si>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</si>
  <si>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</si>
  <si>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</si>
  <si>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</si>
  <si>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</si>
  <si>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</si>
  <si>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</si>
  <si>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</si>
  <si>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</si>
  <si>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</si>
  <si>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</si>
  <si>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</si>
  <si>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</si>
  <si>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</si>
  <si>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</si>
  <si>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</si>
  <si>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</si>
  <si>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</si>
  <si>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</si>
  <si>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</si>
  <si>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</si>
  <si>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</si>
  <si>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</si>
  <si>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</si>
  <si>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</si>
  <si>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</si>
  <si>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</si>
  <si>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</si>
  <si>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</si>
  <si>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</si>
  <si>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</si>
  <si>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</si>
  <si>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</si>
  <si>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</si>
  <si>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</si>
  <si>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</si>
  <si>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</si>
  <si>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</si>
  <si>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</si>
  <si>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</si>
  <si>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</si>
  <si>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</si>
  <si>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</si>
  <si>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</si>
  <si>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</si>
  <si>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</si>
  <si>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</si>
  <si>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</si>
  <si>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</si>
  <si>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</si>
  <si>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</si>
  <si>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</si>
  <si>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</si>
  <si>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</si>
  <si>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Nottingham Trent University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</si>
  <si>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</si>
  <si>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</si>
  <si>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</si>
  <si>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</si>
  <si>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</si>
  <si>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</si>
  <si>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</si>
  <si>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</si>
  <si>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Computer Science and Informatics</t>
  </si>
  <si>
    <t>General Engineering</t>
  </si>
  <si>
    <t>C</t>
  </si>
  <si>
    <t>Architecture, Built Environment and Planning</t>
  </si>
  <si>
    <t>Geography, Environmental Studies and Archaeology</t>
  </si>
  <si>
    <t>Business and Management Studies</t>
  </si>
  <si>
    <t>Law</t>
  </si>
  <si>
    <t>Social Work and Social Policy</t>
  </si>
  <si>
    <t>Education</t>
  </si>
  <si>
    <t>Sport and Exercise Sciences, Leisure and Tourism</t>
  </si>
  <si>
    <t>D</t>
  </si>
  <si>
    <t>Modern Languages and Linguistics</t>
  </si>
  <si>
    <t>English Language and Literature</t>
  </si>
  <si>
    <t>History</t>
  </si>
  <si>
    <t>Art and Design: History, Practice and Theory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</si>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</sst>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Nottingham Trent University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10004797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10004797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3508397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3508397</v>
      </c>
      <c r="F12" s="39"/>
      <c r="G12" s="34"/>
      <c r="H12" s="35"/>
      <c r="J12" s="40"/>
      <c r="M12" s="40" t="s">
        <v>110</v>
      </c>
      <c r="N12" s="41">
        <v>3508397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155643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157843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1391421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5213304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2144750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2144750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7358054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61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Nottingham Trent University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10004797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3508397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26.2</v>
      </c>
      <c r="G15" s="91">
        <v>54.8</v>
      </c>
      <c r="H15" s="91">
        <v>19</v>
      </c>
      <c r="I15" s="91">
        <v>0</v>
      </c>
      <c r="J15" s="91">
        <v>0</v>
      </c>
      <c r="K15" s="92">
        <v>6.2359999999999998</v>
      </c>
      <c r="L15" s="92">
        <v>13.042</v>
      </c>
      <c r="M15" s="92">
        <v>4.5220000000000002</v>
      </c>
      <c r="N15" s="92">
        <v>0</v>
      </c>
      <c r="O15" s="92">
        <v>0</v>
      </c>
      <c r="P15" s="92">
        <v>19.277999999999999</v>
      </c>
      <c r="Q15" s="92">
        <v>24.942</v>
      </c>
      <c r="R15" s="92">
        <v>13.042</v>
      </c>
      <c r="S15" s="92">
        <v>0</v>
      </c>
      <c r="T15" s="92">
        <v>0</v>
      </c>
      <c r="U15" s="92">
        <v>0</v>
      </c>
      <c r="V15" s="92">
        <v>37.984999999999999</v>
      </c>
      <c r="W15" s="93">
        <v>509912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53.3</v>
      </c>
      <c r="G16" s="91">
        <v>46.7</v>
      </c>
      <c r="H16" s="91">
        <v>0</v>
      </c>
      <c r="I16" s="91">
        <v>0</v>
      </c>
      <c r="J16" s="91">
        <v>0</v>
      </c>
      <c r="K16" s="92">
        <v>12.685</v>
      </c>
      <c r="L16" s="92">
        <v>11.115</v>
      </c>
      <c r="M16" s="92">
        <v>0</v>
      </c>
      <c r="N16" s="92">
        <v>0</v>
      </c>
      <c r="O16" s="92">
        <v>0</v>
      </c>
      <c r="P16" s="92">
        <v>23.8</v>
      </c>
      <c r="Q16" s="92">
        <v>50.741999999999997</v>
      </c>
      <c r="R16" s="92">
        <v>11.115</v>
      </c>
      <c r="S16" s="92">
        <v>0</v>
      </c>
      <c r="T16" s="92">
        <v>0</v>
      </c>
      <c r="U16" s="92">
        <v>0</v>
      </c>
      <c r="V16" s="92">
        <v>61.856000000000002</v>
      </c>
      <c r="W16" s="93">
        <v>146325</v>
      </c>
      <c r="X16" s="93">
        <v>0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12.5</v>
      </c>
      <c r="G17" s="91">
        <v>75</v>
      </c>
      <c r="H17" s="91">
        <v>12.5</v>
      </c>
      <c r="I17" s="91">
        <v>0</v>
      </c>
      <c r="J17" s="91">
        <v>0</v>
      </c>
      <c r="K17" s="92">
        <v>2.9750000000000001</v>
      </c>
      <c r="L17" s="92">
        <v>17.850000000000001</v>
      </c>
      <c r="M17" s="92">
        <v>2.9750000000000001</v>
      </c>
      <c r="N17" s="92">
        <v>0</v>
      </c>
      <c r="O17" s="92">
        <v>0</v>
      </c>
      <c r="P17" s="92">
        <v>20.824999999999999</v>
      </c>
      <c r="Q17" s="92">
        <v>11.9</v>
      </c>
      <c r="R17" s="92">
        <v>17.850000000000001</v>
      </c>
      <c r="S17" s="92">
        <v>0</v>
      </c>
      <c r="T17" s="92">
        <v>0</v>
      </c>
      <c r="U17" s="92">
        <v>0</v>
      </c>
      <c r="V17" s="92">
        <v>29.75</v>
      </c>
      <c r="W17" s="93">
        <v>53314</v>
      </c>
      <c r="X17" s="93">
        <v>0</v>
      </c>
    </row>
    <row r="18" spans="1:24" s="89" customFormat="1" ht="15" x14ac:dyDescent="0.2">
      <c r="A18" s="90" t="s">
        <v>198</v>
      </c>
      <c r="B18" s="243">
        <v>4</v>
      </c>
      <c r="C18" s="90" t="s">
        <v>199</v>
      </c>
      <c r="D18" s="90" t="s">
        <v>204</v>
      </c>
      <c r="E18" s="90" t="s">
        <v>201</v>
      </c>
      <c r="F18" s="91">
        <v>16.399999999999999</v>
      </c>
      <c r="G18" s="91">
        <v>43.9</v>
      </c>
      <c r="H18" s="91">
        <v>37</v>
      </c>
      <c r="I18" s="91">
        <v>1.3</v>
      </c>
      <c r="J18" s="91">
        <v>1.4</v>
      </c>
      <c r="K18" s="92">
        <v>3.5750000000000002</v>
      </c>
      <c r="L18" s="92">
        <v>9.57</v>
      </c>
      <c r="M18" s="92">
        <v>8.0660000000000007</v>
      </c>
      <c r="N18" s="92">
        <v>0.28299999999999997</v>
      </c>
      <c r="O18" s="92">
        <v>0.30499999999999999</v>
      </c>
      <c r="P18" s="92">
        <v>13.145</v>
      </c>
      <c r="Q18" s="92">
        <v>14.301</v>
      </c>
      <c r="R18" s="92">
        <v>9.57</v>
      </c>
      <c r="S18" s="92">
        <v>0</v>
      </c>
      <c r="T18" s="92">
        <v>0</v>
      </c>
      <c r="U18" s="92">
        <v>0</v>
      </c>
      <c r="V18" s="92">
        <v>23.870999999999999</v>
      </c>
      <c r="W18" s="93">
        <v>320447</v>
      </c>
      <c r="X18" s="93">
        <v>0</v>
      </c>
    </row>
    <row r="19" spans="1:24" s="89" customFormat="1" ht="15" x14ac:dyDescent="0.2">
      <c r="A19" s="90" t="s">
        <v>198</v>
      </c>
      <c r="B19" s="243">
        <v>4</v>
      </c>
      <c r="C19" s="90" t="s">
        <v>199</v>
      </c>
      <c r="D19" s="90" t="s">
        <v>204</v>
      </c>
      <c r="E19" s="90" t="s">
        <v>202</v>
      </c>
      <c r="F19" s="91">
        <v>73.3</v>
      </c>
      <c r="G19" s="91">
        <v>26.7</v>
      </c>
      <c r="H19" s="91">
        <v>0</v>
      </c>
      <c r="I19" s="91">
        <v>0</v>
      </c>
      <c r="J19" s="91">
        <v>0</v>
      </c>
      <c r="K19" s="92">
        <v>15.978999999999999</v>
      </c>
      <c r="L19" s="92">
        <v>5.8209999999999997</v>
      </c>
      <c r="M19" s="92">
        <v>0</v>
      </c>
      <c r="N19" s="92">
        <v>0</v>
      </c>
      <c r="O19" s="92">
        <v>0</v>
      </c>
      <c r="P19" s="92">
        <v>21.8</v>
      </c>
      <c r="Q19" s="92">
        <v>63.917999999999999</v>
      </c>
      <c r="R19" s="92">
        <v>5.8209999999999997</v>
      </c>
      <c r="S19" s="92">
        <v>0</v>
      </c>
      <c r="T19" s="92">
        <v>0</v>
      </c>
      <c r="U19" s="92">
        <v>0</v>
      </c>
      <c r="V19" s="92">
        <v>69.738</v>
      </c>
      <c r="W19" s="93">
        <v>164971</v>
      </c>
      <c r="X19" s="93">
        <v>0</v>
      </c>
    </row>
    <row r="20" spans="1:24" s="89" customFormat="1" ht="15" x14ac:dyDescent="0.2">
      <c r="A20" s="90" t="s">
        <v>198</v>
      </c>
      <c r="B20" s="243">
        <v>4</v>
      </c>
      <c r="C20" s="90" t="s">
        <v>199</v>
      </c>
      <c r="D20" s="90" t="s">
        <v>204</v>
      </c>
      <c r="E20" s="90" t="s">
        <v>203</v>
      </c>
      <c r="F20" s="91">
        <v>0</v>
      </c>
      <c r="G20" s="91">
        <v>50</v>
      </c>
      <c r="H20" s="91">
        <v>50</v>
      </c>
      <c r="I20" s="91">
        <v>0</v>
      </c>
      <c r="J20" s="91">
        <v>0</v>
      </c>
      <c r="K20" s="92">
        <v>0</v>
      </c>
      <c r="L20" s="92">
        <v>10.9</v>
      </c>
      <c r="M20" s="92">
        <v>10.9</v>
      </c>
      <c r="N20" s="92">
        <v>0</v>
      </c>
      <c r="O20" s="92">
        <v>0</v>
      </c>
      <c r="P20" s="92">
        <v>10.9</v>
      </c>
      <c r="Q20" s="92">
        <v>0</v>
      </c>
      <c r="R20" s="92">
        <v>10.9</v>
      </c>
      <c r="S20" s="92">
        <v>0</v>
      </c>
      <c r="T20" s="92">
        <v>0</v>
      </c>
      <c r="U20" s="92">
        <v>0</v>
      </c>
      <c r="V20" s="92">
        <v>10.9</v>
      </c>
      <c r="W20" s="93">
        <v>19534</v>
      </c>
      <c r="X20" s="93">
        <v>0</v>
      </c>
    </row>
    <row r="21" spans="1:24" s="89" customFormat="1" ht="15" x14ac:dyDescent="0.2">
      <c r="A21" s="90" t="s">
        <v>205</v>
      </c>
      <c r="B21" s="243">
        <v>11</v>
      </c>
      <c r="C21" s="90" t="s">
        <v>199</v>
      </c>
      <c r="D21" s="90" t="s">
        <v>206</v>
      </c>
      <c r="E21" s="90" t="s">
        <v>201</v>
      </c>
      <c r="F21" s="91">
        <v>0</v>
      </c>
      <c r="G21" s="91">
        <v>21.7</v>
      </c>
      <c r="H21" s="91">
        <v>43.3</v>
      </c>
      <c r="I21" s="91">
        <v>35</v>
      </c>
      <c r="J21" s="91">
        <v>0</v>
      </c>
      <c r="K21" s="92">
        <v>0</v>
      </c>
      <c r="L21" s="92">
        <v>3.0920000000000001</v>
      </c>
      <c r="M21" s="92">
        <v>6.17</v>
      </c>
      <c r="N21" s="92">
        <v>4.9870000000000001</v>
      </c>
      <c r="O21" s="92">
        <v>0</v>
      </c>
      <c r="P21" s="92">
        <v>3.0920000000000001</v>
      </c>
      <c r="Q21" s="92">
        <v>0</v>
      </c>
      <c r="R21" s="92">
        <v>3.0920000000000001</v>
      </c>
      <c r="S21" s="92">
        <v>0</v>
      </c>
      <c r="T21" s="92">
        <v>0</v>
      </c>
      <c r="U21" s="92">
        <v>0</v>
      </c>
      <c r="V21" s="92">
        <v>3.0920000000000001</v>
      </c>
      <c r="W21" s="93">
        <v>46305</v>
      </c>
      <c r="X21" s="93">
        <v>0</v>
      </c>
    </row>
    <row r="22" spans="1:24" s="89" customFormat="1" ht="15" x14ac:dyDescent="0.2">
      <c r="A22" s="90" t="s">
        <v>205</v>
      </c>
      <c r="B22" s="243">
        <v>11</v>
      </c>
      <c r="C22" s="90" t="s">
        <v>199</v>
      </c>
      <c r="D22" s="90" t="s">
        <v>206</v>
      </c>
      <c r="E22" s="90" t="s">
        <v>202</v>
      </c>
      <c r="F22" s="91">
        <v>30</v>
      </c>
      <c r="G22" s="91">
        <v>50</v>
      </c>
      <c r="H22" s="91">
        <v>20</v>
      </c>
      <c r="I22" s="91">
        <v>0</v>
      </c>
      <c r="J22" s="91">
        <v>0</v>
      </c>
      <c r="K22" s="92">
        <v>4.2750000000000004</v>
      </c>
      <c r="L22" s="92">
        <v>7.125</v>
      </c>
      <c r="M22" s="92">
        <v>2.85</v>
      </c>
      <c r="N22" s="92">
        <v>0</v>
      </c>
      <c r="O22" s="92">
        <v>0</v>
      </c>
      <c r="P22" s="92">
        <v>11.4</v>
      </c>
      <c r="Q22" s="92">
        <v>17.100000000000001</v>
      </c>
      <c r="R22" s="92">
        <v>7.125</v>
      </c>
      <c r="S22" s="92">
        <v>0</v>
      </c>
      <c r="T22" s="92">
        <v>0</v>
      </c>
      <c r="U22" s="92">
        <v>0</v>
      </c>
      <c r="V22" s="92">
        <v>24.225000000000001</v>
      </c>
      <c r="W22" s="93">
        <v>71358</v>
      </c>
      <c r="X22" s="93">
        <v>0</v>
      </c>
    </row>
    <row r="23" spans="1:24" s="89" customFormat="1" ht="15" x14ac:dyDescent="0.2">
      <c r="A23" s="90" t="s">
        <v>205</v>
      </c>
      <c r="B23" s="243">
        <v>11</v>
      </c>
      <c r="C23" s="90" t="s">
        <v>199</v>
      </c>
      <c r="D23" s="90" t="s">
        <v>206</v>
      </c>
      <c r="E23" s="90" t="s">
        <v>203</v>
      </c>
      <c r="F23" s="91">
        <v>0</v>
      </c>
      <c r="G23" s="91">
        <v>25</v>
      </c>
      <c r="H23" s="91">
        <v>65</v>
      </c>
      <c r="I23" s="91">
        <v>10</v>
      </c>
      <c r="J23" s="91">
        <v>0</v>
      </c>
      <c r="K23" s="92">
        <v>0</v>
      </c>
      <c r="L23" s="92">
        <v>3.5630000000000002</v>
      </c>
      <c r="M23" s="92">
        <v>9.2620000000000005</v>
      </c>
      <c r="N23" s="92">
        <v>1.425</v>
      </c>
      <c r="O23" s="92">
        <v>0</v>
      </c>
      <c r="P23" s="92">
        <v>3.5630000000000002</v>
      </c>
      <c r="Q23" s="92">
        <v>0</v>
      </c>
      <c r="R23" s="92">
        <v>3.5630000000000002</v>
      </c>
      <c r="S23" s="92">
        <v>0</v>
      </c>
      <c r="T23" s="92">
        <v>0</v>
      </c>
      <c r="U23" s="92">
        <v>0</v>
      </c>
      <c r="V23" s="92">
        <v>3.5630000000000002</v>
      </c>
      <c r="W23" s="93">
        <v>7802</v>
      </c>
      <c r="X23" s="93">
        <v>0</v>
      </c>
    </row>
    <row r="24" spans="1:24" s="89" customFormat="1" ht="15" x14ac:dyDescent="0.2">
      <c r="A24" s="90" t="s">
        <v>205</v>
      </c>
      <c r="B24" s="243">
        <v>15</v>
      </c>
      <c r="C24" s="90" t="s">
        <v>199</v>
      </c>
      <c r="D24" s="90" t="s">
        <v>207</v>
      </c>
      <c r="E24" s="90" t="s">
        <v>201</v>
      </c>
      <c r="F24" s="91">
        <v>26.8</v>
      </c>
      <c r="G24" s="91">
        <v>67.8</v>
      </c>
      <c r="H24" s="91">
        <v>5.4</v>
      </c>
      <c r="I24" s="91">
        <v>0</v>
      </c>
      <c r="J24" s="91">
        <v>0</v>
      </c>
      <c r="K24" s="92">
        <v>3.859</v>
      </c>
      <c r="L24" s="92">
        <v>9.7629999999999999</v>
      </c>
      <c r="M24" s="92">
        <v>0.77800000000000002</v>
      </c>
      <c r="N24" s="92">
        <v>0</v>
      </c>
      <c r="O24" s="92">
        <v>0</v>
      </c>
      <c r="P24" s="92">
        <v>13.622</v>
      </c>
      <c r="Q24" s="92">
        <v>15.436999999999999</v>
      </c>
      <c r="R24" s="92">
        <v>9.7629999999999999</v>
      </c>
      <c r="S24" s="92">
        <v>0</v>
      </c>
      <c r="T24" s="92">
        <v>0</v>
      </c>
      <c r="U24" s="92">
        <v>0</v>
      </c>
      <c r="V24" s="92">
        <v>25.2</v>
      </c>
      <c r="W24" s="93">
        <v>377355</v>
      </c>
      <c r="X24" s="93">
        <v>0</v>
      </c>
    </row>
    <row r="25" spans="1:24" s="89" customFormat="1" ht="15" x14ac:dyDescent="0.2">
      <c r="A25" s="90" t="s">
        <v>205</v>
      </c>
      <c r="B25" s="243">
        <v>15</v>
      </c>
      <c r="C25" s="90" t="s">
        <v>199</v>
      </c>
      <c r="D25" s="90" t="s">
        <v>207</v>
      </c>
      <c r="E25" s="90" t="s">
        <v>202</v>
      </c>
      <c r="F25" s="91">
        <v>40</v>
      </c>
      <c r="G25" s="91">
        <v>10</v>
      </c>
      <c r="H25" s="91">
        <v>50</v>
      </c>
      <c r="I25" s="91">
        <v>0</v>
      </c>
      <c r="J25" s="91">
        <v>0</v>
      </c>
      <c r="K25" s="92">
        <v>5.76</v>
      </c>
      <c r="L25" s="92">
        <v>1.44</v>
      </c>
      <c r="M25" s="92">
        <v>7.2</v>
      </c>
      <c r="N25" s="92">
        <v>0</v>
      </c>
      <c r="O25" s="92">
        <v>0</v>
      </c>
      <c r="P25" s="92">
        <v>7.2</v>
      </c>
      <c r="Q25" s="92">
        <v>23.04</v>
      </c>
      <c r="R25" s="92">
        <v>1.44</v>
      </c>
      <c r="S25" s="92">
        <v>0</v>
      </c>
      <c r="T25" s="92">
        <v>0</v>
      </c>
      <c r="U25" s="92">
        <v>0</v>
      </c>
      <c r="V25" s="92">
        <v>24.48</v>
      </c>
      <c r="W25" s="93">
        <v>72109</v>
      </c>
      <c r="X25" s="93">
        <v>0</v>
      </c>
    </row>
    <row r="26" spans="1:24" s="89" customFormat="1" ht="15" x14ac:dyDescent="0.2">
      <c r="A26" s="90" t="s">
        <v>205</v>
      </c>
      <c r="B26" s="243">
        <v>15</v>
      </c>
      <c r="C26" s="90" t="s">
        <v>199</v>
      </c>
      <c r="D26" s="90" t="s">
        <v>207</v>
      </c>
      <c r="E26" s="90" t="s">
        <v>203</v>
      </c>
      <c r="F26" s="91">
        <v>0</v>
      </c>
      <c r="G26" s="91">
        <v>85</v>
      </c>
      <c r="H26" s="91">
        <v>15</v>
      </c>
      <c r="I26" s="91">
        <v>0</v>
      </c>
      <c r="J26" s="91">
        <v>0</v>
      </c>
      <c r="K26" s="92">
        <v>0</v>
      </c>
      <c r="L26" s="92">
        <v>12.24</v>
      </c>
      <c r="M26" s="92">
        <v>2.16</v>
      </c>
      <c r="N26" s="92">
        <v>0</v>
      </c>
      <c r="O26" s="92">
        <v>0</v>
      </c>
      <c r="P26" s="92">
        <v>12.24</v>
      </c>
      <c r="Q26" s="92">
        <v>0</v>
      </c>
      <c r="R26" s="92">
        <v>12.24</v>
      </c>
      <c r="S26" s="92">
        <v>0</v>
      </c>
      <c r="T26" s="92">
        <v>0</v>
      </c>
      <c r="U26" s="92">
        <v>0</v>
      </c>
      <c r="V26" s="92">
        <v>12.24</v>
      </c>
      <c r="W26" s="93">
        <v>26807</v>
      </c>
      <c r="X26" s="93">
        <v>0</v>
      </c>
    </row>
    <row r="27" spans="1:24" s="89" customFormat="1" ht="15" x14ac:dyDescent="0.2">
      <c r="A27" s="90" t="s">
        <v>208</v>
      </c>
      <c r="B27" s="243">
        <v>16</v>
      </c>
      <c r="C27" s="90" t="s">
        <v>199</v>
      </c>
      <c r="D27" s="90" t="s">
        <v>209</v>
      </c>
      <c r="E27" s="90" t="s">
        <v>201</v>
      </c>
      <c r="F27" s="91">
        <v>14.6</v>
      </c>
      <c r="G27" s="91">
        <v>29.3</v>
      </c>
      <c r="H27" s="91">
        <v>36.6</v>
      </c>
      <c r="I27" s="91">
        <v>17.100000000000001</v>
      </c>
      <c r="J27" s="91">
        <v>2.4</v>
      </c>
      <c r="K27" s="92">
        <v>1.635</v>
      </c>
      <c r="L27" s="92">
        <v>3.282</v>
      </c>
      <c r="M27" s="92">
        <v>4.0990000000000002</v>
      </c>
      <c r="N27" s="92">
        <v>1.915</v>
      </c>
      <c r="O27" s="92">
        <v>0.26900000000000002</v>
      </c>
      <c r="P27" s="92">
        <v>4.9169999999999998</v>
      </c>
      <c r="Q27" s="92">
        <v>6.5410000000000004</v>
      </c>
      <c r="R27" s="92">
        <v>3.282</v>
      </c>
      <c r="S27" s="92">
        <v>0</v>
      </c>
      <c r="T27" s="92">
        <v>0</v>
      </c>
      <c r="U27" s="92">
        <v>0</v>
      </c>
      <c r="V27" s="92">
        <v>9.8219999999999992</v>
      </c>
      <c r="W27" s="93">
        <v>104665</v>
      </c>
      <c r="X27" s="93">
        <v>0</v>
      </c>
    </row>
    <row r="28" spans="1:24" s="89" customFormat="1" ht="15" x14ac:dyDescent="0.2">
      <c r="A28" s="90" t="s">
        <v>208</v>
      </c>
      <c r="B28" s="243">
        <v>16</v>
      </c>
      <c r="C28" s="90" t="s">
        <v>199</v>
      </c>
      <c r="D28" s="90" t="s">
        <v>209</v>
      </c>
      <c r="E28" s="90" t="s">
        <v>202</v>
      </c>
      <c r="F28" s="91">
        <v>0</v>
      </c>
      <c r="G28" s="91">
        <v>40</v>
      </c>
      <c r="H28" s="91">
        <v>60</v>
      </c>
      <c r="I28" s="91">
        <v>0</v>
      </c>
      <c r="J28" s="91">
        <v>0</v>
      </c>
      <c r="K28" s="92">
        <v>0</v>
      </c>
      <c r="L28" s="92">
        <v>4.4800000000000004</v>
      </c>
      <c r="M28" s="92">
        <v>6.72</v>
      </c>
      <c r="N28" s="92">
        <v>0</v>
      </c>
      <c r="O28" s="92">
        <v>0</v>
      </c>
      <c r="P28" s="92">
        <v>4.4800000000000004</v>
      </c>
      <c r="Q28" s="92">
        <v>0</v>
      </c>
      <c r="R28" s="92">
        <v>4.4800000000000004</v>
      </c>
      <c r="S28" s="92">
        <v>0</v>
      </c>
      <c r="T28" s="92">
        <v>0</v>
      </c>
      <c r="U28" s="92">
        <v>0</v>
      </c>
      <c r="V28" s="92">
        <v>4.4800000000000004</v>
      </c>
      <c r="W28" s="93">
        <v>10385</v>
      </c>
      <c r="X28" s="93">
        <v>0</v>
      </c>
    </row>
    <row r="29" spans="1:24" s="89" customFormat="1" ht="15" x14ac:dyDescent="0.2">
      <c r="A29" s="90" t="s">
        <v>208</v>
      </c>
      <c r="B29" s="243">
        <v>16</v>
      </c>
      <c r="C29" s="90" t="s">
        <v>199</v>
      </c>
      <c r="D29" s="90" t="s">
        <v>209</v>
      </c>
      <c r="E29" s="90" t="s">
        <v>203</v>
      </c>
      <c r="F29" s="91">
        <v>0</v>
      </c>
      <c r="G29" s="91">
        <v>37.5</v>
      </c>
      <c r="H29" s="91">
        <v>50</v>
      </c>
      <c r="I29" s="91">
        <v>12.5</v>
      </c>
      <c r="J29" s="91">
        <v>0</v>
      </c>
      <c r="K29" s="92">
        <v>0</v>
      </c>
      <c r="L29" s="92">
        <v>4.2</v>
      </c>
      <c r="M29" s="92">
        <v>5.6</v>
      </c>
      <c r="N29" s="92">
        <v>1.4</v>
      </c>
      <c r="O29" s="92">
        <v>0</v>
      </c>
      <c r="P29" s="92">
        <v>4.2</v>
      </c>
      <c r="Q29" s="92">
        <v>0</v>
      </c>
      <c r="R29" s="92">
        <v>4.2</v>
      </c>
      <c r="S29" s="92">
        <v>0</v>
      </c>
      <c r="T29" s="92">
        <v>0</v>
      </c>
      <c r="U29" s="92">
        <v>0</v>
      </c>
      <c r="V29" s="92">
        <v>4.2</v>
      </c>
      <c r="W29" s="93">
        <v>7052</v>
      </c>
      <c r="X29" s="93">
        <v>0</v>
      </c>
    </row>
    <row r="30" spans="1:24" s="89" customFormat="1" ht="30" x14ac:dyDescent="0.2">
      <c r="A30" s="90" t="s">
        <v>208</v>
      </c>
      <c r="B30" s="243">
        <v>17</v>
      </c>
      <c r="C30" s="90" t="s">
        <v>199</v>
      </c>
      <c r="D30" s="90" t="s">
        <v>210</v>
      </c>
      <c r="E30" s="90" t="s">
        <v>201</v>
      </c>
      <c r="F30" s="91">
        <v>0</v>
      </c>
      <c r="G30" s="91">
        <v>22.9</v>
      </c>
      <c r="H30" s="91">
        <v>62.8</v>
      </c>
      <c r="I30" s="91">
        <v>14.3</v>
      </c>
      <c r="J30" s="91">
        <v>0</v>
      </c>
      <c r="K30" s="92">
        <v>0</v>
      </c>
      <c r="L30" s="92">
        <v>2.7040000000000002</v>
      </c>
      <c r="M30" s="92">
        <v>7.4169999999999998</v>
      </c>
      <c r="N30" s="92">
        <v>1.6890000000000001</v>
      </c>
      <c r="O30" s="92">
        <v>0</v>
      </c>
      <c r="P30" s="92">
        <v>2.7040000000000002</v>
      </c>
      <c r="Q30" s="92">
        <v>0</v>
      </c>
      <c r="R30" s="92">
        <v>2.7040000000000002</v>
      </c>
      <c r="S30" s="92">
        <v>0</v>
      </c>
      <c r="T30" s="92">
        <v>0</v>
      </c>
      <c r="U30" s="92">
        <v>0</v>
      </c>
      <c r="V30" s="92">
        <v>2.7040000000000002</v>
      </c>
      <c r="W30" s="93">
        <v>31946</v>
      </c>
      <c r="X30" s="93">
        <v>0</v>
      </c>
    </row>
    <row r="31" spans="1:24" s="89" customFormat="1" ht="30" x14ac:dyDescent="0.2">
      <c r="A31" s="90" t="s">
        <v>208</v>
      </c>
      <c r="B31" s="243">
        <v>17</v>
      </c>
      <c r="C31" s="90" t="s">
        <v>199</v>
      </c>
      <c r="D31" s="90" t="s">
        <v>210</v>
      </c>
      <c r="E31" s="90" t="s">
        <v>202</v>
      </c>
      <c r="F31" s="91">
        <v>0</v>
      </c>
      <c r="G31" s="91">
        <v>40</v>
      </c>
      <c r="H31" s="91">
        <v>60</v>
      </c>
      <c r="I31" s="91">
        <v>0</v>
      </c>
      <c r="J31" s="91">
        <v>0</v>
      </c>
      <c r="K31" s="92">
        <v>0</v>
      </c>
      <c r="L31" s="92">
        <v>4.7240000000000002</v>
      </c>
      <c r="M31" s="92">
        <v>7.0860000000000003</v>
      </c>
      <c r="N31" s="92">
        <v>0</v>
      </c>
      <c r="O31" s="92">
        <v>0</v>
      </c>
      <c r="P31" s="92">
        <v>4.7240000000000002</v>
      </c>
      <c r="Q31" s="92">
        <v>0</v>
      </c>
      <c r="R31" s="92">
        <v>4.7240000000000002</v>
      </c>
      <c r="S31" s="92">
        <v>0</v>
      </c>
      <c r="T31" s="92">
        <v>0</v>
      </c>
      <c r="U31" s="92">
        <v>0</v>
      </c>
      <c r="V31" s="92">
        <v>4.7240000000000002</v>
      </c>
      <c r="W31" s="93">
        <v>12831</v>
      </c>
      <c r="X31" s="93">
        <v>0</v>
      </c>
    </row>
    <row r="32" spans="1:24" s="89" customFormat="1" ht="30" x14ac:dyDescent="0.2">
      <c r="A32" s="90" t="s">
        <v>208</v>
      </c>
      <c r="B32" s="243">
        <v>17</v>
      </c>
      <c r="C32" s="90" t="s">
        <v>199</v>
      </c>
      <c r="D32" s="90" t="s">
        <v>210</v>
      </c>
      <c r="E32" s="90" t="s">
        <v>203</v>
      </c>
      <c r="F32" s="91">
        <v>0</v>
      </c>
      <c r="G32" s="91">
        <v>12.5</v>
      </c>
      <c r="H32" s="91">
        <v>75</v>
      </c>
      <c r="I32" s="91">
        <v>12.5</v>
      </c>
      <c r="J32" s="91">
        <v>0</v>
      </c>
      <c r="K32" s="92">
        <v>0</v>
      </c>
      <c r="L32" s="92">
        <v>1.476</v>
      </c>
      <c r="M32" s="92">
        <v>8.8569999999999993</v>
      </c>
      <c r="N32" s="92">
        <v>1.476</v>
      </c>
      <c r="O32" s="92">
        <v>0</v>
      </c>
      <c r="P32" s="92">
        <v>1.476</v>
      </c>
      <c r="Q32" s="92">
        <v>0</v>
      </c>
      <c r="R32" s="92">
        <v>1.476</v>
      </c>
      <c r="S32" s="92">
        <v>0</v>
      </c>
      <c r="T32" s="92">
        <v>0</v>
      </c>
      <c r="U32" s="92">
        <v>0</v>
      </c>
      <c r="V32" s="92">
        <v>1.476</v>
      </c>
      <c r="W32" s="93">
        <v>2602</v>
      </c>
      <c r="X32" s="93">
        <v>0</v>
      </c>
    </row>
    <row r="33" spans="1:24" s="89" customFormat="1" ht="15" x14ac:dyDescent="0.2">
      <c r="A33" s="90" t="s">
        <v>208</v>
      </c>
      <c r="B33" s="243">
        <v>19</v>
      </c>
      <c r="C33" s="90" t="s">
        <v>199</v>
      </c>
      <c r="D33" s="90" t="s">
        <v>211</v>
      </c>
      <c r="E33" s="90" t="s">
        <v>201</v>
      </c>
      <c r="F33" s="91">
        <v>13.3</v>
      </c>
      <c r="G33" s="91">
        <v>40.799999999999997</v>
      </c>
      <c r="H33" s="91">
        <v>38.799999999999997</v>
      </c>
      <c r="I33" s="91">
        <v>7.1</v>
      </c>
      <c r="J33" s="91">
        <v>0</v>
      </c>
      <c r="K33" s="92">
        <v>3.0590000000000002</v>
      </c>
      <c r="L33" s="92">
        <v>9.3840000000000003</v>
      </c>
      <c r="M33" s="92">
        <v>8.9239999999999995</v>
      </c>
      <c r="N33" s="92">
        <v>1.633</v>
      </c>
      <c r="O33" s="92">
        <v>0</v>
      </c>
      <c r="P33" s="92">
        <v>12.443</v>
      </c>
      <c r="Q33" s="92">
        <v>12.236000000000001</v>
      </c>
      <c r="R33" s="92">
        <v>9.3840000000000003</v>
      </c>
      <c r="S33" s="92">
        <v>0</v>
      </c>
      <c r="T33" s="92">
        <v>0</v>
      </c>
      <c r="U33" s="92">
        <v>0</v>
      </c>
      <c r="V33" s="92">
        <v>21.62</v>
      </c>
      <c r="W33" s="93">
        <v>177213</v>
      </c>
      <c r="X33" s="93">
        <v>0</v>
      </c>
    </row>
    <row r="34" spans="1:24" s="89" customFormat="1" ht="15" x14ac:dyDescent="0.2">
      <c r="A34" s="90" t="s">
        <v>208</v>
      </c>
      <c r="B34" s="243">
        <v>19</v>
      </c>
      <c r="C34" s="90" t="s">
        <v>199</v>
      </c>
      <c r="D34" s="90" t="s">
        <v>211</v>
      </c>
      <c r="E34" s="90" t="s">
        <v>202</v>
      </c>
      <c r="F34" s="91">
        <v>13.3</v>
      </c>
      <c r="G34" s="91">
        <v>86.7</v>
      </c>
      <c r="H34" s="91">
        <v>0</v>
      </c>
      <c r="I34" s="91">
        <v>0</v>
      </c>
      <c r="J34" s="91">
        <v>0</v>
      </c>
      <c r="K34" s="92">
        <v>3.0590000000000002</v>
      </c>
      <c r="L34" s="92">
        <v>19.940999999999999</v>
      </c>
      <c r="M34" s="92">
        <v>0</v>
      </c>
      <c r="N34" s="92">
        <v>0</v>
      </c>
      <c r="O34" s="92">
        <v>0</v>
      </c>
      <c r="P34" s="92">
        <v>23</v>
      </c>
      <c r="Q34" s="92">
        <v>12.236000000000001</v>
      </c>
      <c r="R34" s="92">
        <v>19.940999999999999</v>
      </c>
      <c r="S34" s="92">
        <v>0</v>
      </c>
      <c r="T34" s="92">
        <v>0</v>
      </c>
      <c r="U34" s="92">
        <v>0</v>
      </c>
      <c r="V34" s="92">
        <v>32.177</v>
      </c>
      <c r="W34" s="93">
        <v>57378</v>
      </c>
      <c r="X34" s="93">
        <v>0</v>
      </c>
    </row>
    <row r="35" spans="1:24" s="89" customFormat="1" ht="15" x14ac:dyDescent="0.2">
      <c r="A35" s="90" t="s">
        <v>208</v>
      </c>
      <c r="B35" s="243">
        <v>19</v>
      </c>
      <c r="C35" s="90" t="s">
        <v>199</v>
      </c>
      <c r="D35" s="90" t="s">
        <v>211</v>
      </c>
      <c r="E35" s="90" t="s">
        <v>203</v>
      </c>
      <c r="F35" s="91">
        <v>0</v>
      </c>
      <c r="G35" s="91">
        <v>25</v>
      </c>
      <c r="H35" s="91">
        <v>75</v>
      </c>
      <c r="I35" s="91">
        <v>0</v>
      </c>
      <c r="J35" s="91">
        <v>0</v>
      </c>
      <c r="K35" s="92">
        <v>0</v>
      </c>
      <c r="L35" s="92">
        <v>5.75</v>
      </c>
      <c r="M35" s="92">
        <v>17.25</v>
      </c>
      <c r="N35" s="92">
        <v>0</v>
      </c>
      <c r="O35" s="92">
        <v>0</v>
      </c>
      <c r="P35" s="92">
        <v>5.75</v>
      </c>
      <c r="Q35" s="92">
        <v>0</v>
      </c>
      <c r="R35" s="92">
        <v>5.75</v>
      </c>
      <c r="S35" s="92">
        <v>0</v>
      </c>
      <c r="T35" s="92">
        <v>0</v>
      </c>
      <c r="U35" s="92">
        <v>0</v>
      </c>
      <c r="V35" s="92">
        <v>5.75</v>
      </c>
      <c r="W35" s="93">
        <v>7426</v>
      </c>
      <c r="X35" s="93">
        <v>0</v>
      </c>
    </row>
    <row r="36" spans="1:24" s="89" customFormat="1" ht="15" x14ac:dyDescent="0.2">
      <c r="A36" s="90" t="s">
        <v>208</v>
      </c>
      <c r="B36" s="243">
        <v>20</v>
      </c>
      <c r="C36" s="90" t="s">
        <v>199</v>
      </c>
      <c r="D36" s="90" t="s">
        <v>212</v>
      </c>
      <c r="E36" s="90" t="s">
        <v>201</v>
      </c>
      <c r="F36" s="91">
        <v>6.6</v>
      </c>
      <c r="G36" s="91">
        <v>37.700000000000003</v>
      </c>
      <c r="H36" s="91">
        <v>44.2</v>
      </c>
      <c r="I36" s="91">
        <v>11.5</v>
      </c>
      <c r="J36" s="91">
        <v>0</v>
      </c>
      <c r="K36" s="92">
        <v>0.85799999999999998</v>
      </c>
      <c r="L36" s="92">
        <v>4.9009999999999998</v>
      </c>
      <c r="M36" s="92">
        <v>5.7460000000000004</v>
      </c>
      <c r="N36" s="92">
        <v>1.4950000000000001</v>
      </c>
      <c r="O36" s="92">
        <v>0</v>
      </c>
      <c r="P36" s="92">
        <v>5.7590000000000003</v>
      </c>
      <c r="Q36" s="92">
        <v>3.4319999999999999</v>
      </c>
      <c r="R36" s="92">
        <v>4.9009999999999998</v>
      </c>
      <c r="S36" s="92">
        <v>0</v>
      </c>
      <c r="T36" s="92">
        <v>0</v>
      </c>
      <c r="U36" s="92">
        <v>0</v>
      </c>
      <c r="V36" s="92">
        <v>8.3330000000000002</v>
      </c>
      <c r="W36" s="93">
        <v>68303</v>
      </c>
      <c r="X36" s="93">
        <v>0</v>
      </c>
    </row>
    <row r="37" spans="1:24" s="89" customFormat="1" ht="15" x14ac:dyDescent="0.2">
      <c r="A37" s="90" t="s">
        <v>208</v>
      </c>
      <c r="B37" s="243">
        <v>20</v>
      </c>
      <c r="C37" s="90" t="s">
        <v>199</v>
      </c>
      <c r="D37" s="90" t="s">
        <v>212</v>
      </c>
      <c r="E37" s="90" t="s">
        <v>202</v>
      </c>
      <c r="F37" s="91">
        <v>0</v>
      </c>
      <c r="G37" s="91">
        <v>20</v>
      </c>
      <c r="H37" s="91">
        <v>80</v>
      </c>
      <c r="I37" s="91">
        <v>0</v>
      </c>
      <c r="J37" s="91">
        <v>0</v>
      </c>
      <c r="K37" s="92">
        <v>0</v>
      </c>
      <c r="L37" s="92">
        <v>2.6</v>
      </c>
      <c r="M37" s="92">
        <v>10.4</v>
      </c>
      <c r="N37" s="92">
        <v>0</v>
      </c>
      <c r="O37" s="92">
        <v>0</v>
      </c>
      <c r="P37" s="92">
        <v>2.6</v>
      </c>
      <c r="Q37" s="92">
        <v>0</v>
      </c>
      <c r="R37" s="92">
        <v>2.6</v>
      </c>
      <c r="S37" s="92">
        <v>0</v>
      </c>
      <c r="T37" s="92">
        <v>0</v>
      </c>
      <c r="U37" s="92">
        <v>0</v>
      </c>
      <c r="V37" s="92">
        <v>2.6</v>
      </c>
      <c r="W37" s="93">
        <v>4636</v>
      </c>
      <c r="X37" s="93">
        <v>0</v>
      </c>
    </row>
    <row r="38" spans="1:24" s="89" customFormat="1" ht="15" x14ac:dyDescent="0.2">
      <c r="A38" s="90" t="s">
        <v>208</v>
      </c>
      <c r="B38" s="243">
        <v>20</v>
      </c>
      <c r="C38" s="90" t="s">
        <v>199</v>
      </c>
      <c r="D38" s="90" t="s">
        <v>212</v>
      </c>
      <c r="E38" s="90" t="s">
        <v>203</v>
      </c>
      <c r="F38" s="91">
        <v>0</v>
      </c>
      <c r="G38" s="91">
        <v>50</v>
      </c>
      <c r="H38" s="91">
        <v>50</v>
      </c>
      <c r="I38" s="91">
        <v>0</v>
      </c>
      <c r="J38" s="91">
        <v>0</v>
      </c>
      <c r="K38" s="92">
        <v>0</v>
      </c>
      <c r="L38" s="92">
        <v>6.5</v>
      </c>
      <c r="M38" s="92">
        <v>6.5</v>
      </c>
      <c r="N38" s="92">
        <v>0</v>
      </c>
      <c r="O38" s="92">
        <v>0</v>
      </c>
      <c r="P38" s="92">
        <v>6.5</v>
      </c>
      <c r="Q38" s="92">
        <v>0</v>
      </c>
      <c r="R38" s="92">
        <v>6.5</v>
      </c>
      <c r="S38" s="92">
        <v>0</v>
      </c>
      <c r="T38" s="92">
        <v>0</v>
      </c>
      <c r="U38" s="92">
        <v>0</v>
      </c>
      <c r="V38" s="92">
        <v>6.5</v>
      </c>
      <c r="W38" s="93">
        <v>8395</v>
      </c>
      <c r="X38" s="93">
        <v>0</v>
      </c>
    </row>
    <row r="39" spans="1:24" s="89" customFormat="1" ht="15" x14ac:dyDescent="0.2">
      <c r="A39" s="90" t="s">
        <v>208</v>
      </c>
      <c r="B39" s="243">
        <v>22</v>
      </c>
      <c r="C39" s="90" t="s">
        <v>199</v>
      </c>
      <c r="D39" s="90" t="s">
        <v>213</v>
      </c>
      <c r="E39" s="90" t="s">
        <v>201</v>
      </c>
      <c r="F39" s="91">
        <v>7.1</v>
      </c>
      <c r="G39" s="91">
        <v>28.6</v>
      </c>
      <c r="H39" s="91">
        <v>45.3</v>
      </c>
      <c r="I39" s="91">
        <v>19</v>
      </c>
      <c r="J39" s="91">
        <v>0</v>
      </c>
      <c r="K39" s="92">
        <v>0.67600000000000005</v>
      </c>
      <c r="L39" s="92">
        <v>2.7229999999999999</v>
      </c>
      <c r="M39" s="92">
        <v>4.3129999999999997</v>
      </c>
      <c r="N39" s="92">
        <v>1.8089999999999999</v>
      </c>
      <c r="O39" s="92">
        <v>0</v>
      </c>
      <c r="P39" s="92">
        <v>3.399</v>
      </c>
      <c r="Q39" s="92">
        <v>2.7040000000000002</v>
      </c>
      <c r="R39" s="92">
        <v>2.7229999999999999</v>
      </c>
      <c r="S39" s="92">
        <v>0</v>
      </c>
      <c r="T39" s="92">
        <v>0</v>
      </c>
      <c r="U39" s="92">
        <v>0</v>
      </c>
      <c r="V39" s="92">
        <v>5.4260000000000002</v>
      </c>
      <c r="W39" s="93">
        <v>44479</v>
      </c>
      <c r="X39" s="93">
        <v>0</v>
      </c>
    </row>
    <row r="40" spans="1:24" s="89" customFormat="1" ht="15" x14ac:dyDescent="0.2">
      <c r="A40" s="90" t="s">
        <v>208</v>
      </c>
      <c r="B40" s="243">
        <v>22</v>
      </c>
      <c r="C40" s="90" t="s">
        <v>199</v>
      </c>
      <c r="D40" s="90" t="s">
        <v>213</v>
      </c>
      <c r="E40" s="90" t="s">
        <v>202</v>
      </c>
      <c r="F40" s="91">
        <v>30</v>
      </c>
      <c r="G40" s="91">
        <v>30</v>
      </c>
      <c r="H40" s="91">
        <v>40</v>
      </c>
      <c r="I40" s="91">
        <v>0</v>
      </c>
      <c r="J40" s="91">
        <v>0</v>
      </c>
      <c r="K40" s="92">
        <v>2.8559999999999999</v>
      </c>
      <c r="L40" s="92">
        <v>2.8559999999999999</v>
      </c>
      <c r="M40" s="92">
        <v>3.8079999999999998</v>
      </c>
      <c r="N40" s="92">
        <v>0</v>
      </c>
      <c r="O40" s="92">
        <v>0</v>
      </c>
      <c r="P40" s="92">
        <v>5.7119999999999997</v>
      </c>
      <c r="Q40" s="92">
        <v>11.423999999999999</v>
      </c>
      <c r="R40" s="92">
        <v>2.8559999999999999</v>
      </c>
      <c r="S40" s="92">
        <v>0</v>
      </c>
      <c r="T40" s="92">
        <v>0</v>
      </c>
      <c r="U40" s="92">
        <v>0</v>
      </c>
      <c r="V40" s="92">
        <v>14.28</v>
      </c>
      <c r="W40" s="93">
        <v>25464</v>
      </c>
      <c r="X40" s="93">
        <v>0</v>
      </c>
    </row>
    <row r="41" spans="1:24" s="89" customFormat="1" ht="15" x14ac:dyDescent="0.2">
      <c r="A41" s="90" t="s">
        <v>208</v>
      </c>
      <c r="B41" s="243">
        <v>22</v>
      </c>
      <c r="C41" s="90" t="s">
        <v>199</v>
      </c>
      <c r="D41" s="90" t="s">
        <v>213</v>
      </c>
      <c r="E41" s="90" t="s">
        <v>203</v>
      </c>
      <c r="F41" s="91">
        <v>0</v>
      </c>
      <c r="G41" s="91">
        <v>12.5</v>
      </c>
      <c r="H41" s="91">
        <v>75</v>
      </c>
      <c r="I41" s="91">
        <v>12.5</v>
      </c>
      <c r="J41" s="91">
        <v>0</v>
      </c>
      <c r="K41" s="92">
        <v>0</v>
      </c>
      <c r="L41" s="92">
        <v>1.19</v>
      </c>
      <c r="M41" s="92">
        <v>7.14</v>
      </c>
      <c r="N41" s="92">
        <v>1.19</v>
      </c>
      <c r="O41" s="92">
        <v>0</v>
      </c>
      <c r="P41" s="92">
        <v>1.19</v>
      </c>
      <c r="Q41" s="92">
        <v>0</v>
      </c>
      <c r="R41" s="92">
        <v>1.19</v>
      </c>
      <c r="S41" s="92">
        <v>0</v>
      </c>
      <c r="T41" s="92">
        <v>0</v>
      </c>
      <c r="U41" s="92">
        <v>0</v>
      </c>
      <c r="V41" s="92">
        <v>1.19</v>
      </c>
      <c r="W41" s="93">
        <v>1537</v>
      </c>
      <c r="X41" s="93">
        <v>0</v>
      </c>
    </row>
    <row r="42" spans="1:24" s="89" customFormat="1" ht="15" x14ac:dyDescent="0.2">
      <c r="A42" s="90" t="s">
        <v>208</v>
      </c>
      <c r="B42" s="243">
        <v>25</v>
      </c>
      <c r="C42" s="90" t="s">
        <v>199</v>
      </c>
      <c r="D42" s="90" t="s">
        <v>214</v>
      </c>
      <c r="E42" s="90" t="s">
        <v>201</v>
      </c>
      <c r="F42" s="91">
        <v>9.9</v>
      </c>
      <c r="G42" s="91">
        <v>22.5</v>
      </c>
      <c r="H42" s="91">
        <v>39.4</v>
      </c>
      <c r="I42" s="91">
        <v>18.3</v>
      </c>
      <c r="J42" s="91">
        <v>9.9</v>
      </c>
      <c r="K42" s="92">
        <v>2.069</v>
      </c>
      <c r="L42" s="92">
        <v>4.702</v>
      </c>
      <c r="M42" s="92">
        <v>8.2349999999999994</v>
      </c>
      <c r="N42" s="92">
        <v>3.8250000000000002</v>
      </c>
      <c r="O42" s="92">
        <v>2.069</v>
      </c>
      <c r="P42" s="92">
        <v>6.7720000000000002</v>
      </c>
      <c r="Q42" s="92">
        <v>8.2759999999999998</v>
      </c>
      <c r="R42" s="92">
        <v>4.702</v>
      </c>
      <c r="S42" s="92">
        <v>0</v>
      </c>
      <c r="T42" s="92">
        <v>0</v>
      </c>
      <c r="U42" s="92">
        <v>0</v>
      </c>
      <c r="V42" s="92">
        <v>12.978999999999999</v>
      </c>
      <c r="W42" s="93">
        <v>106385</v>
      </c>
      <c r="X42" s="93">
        <v>0</v>
      </c>
    </row>
    <row r="43" spans="1:24" s="89" customFormat="1" ht="30" x14ac:dyDescent="0.2">
      <c r="A43" s="90" t="s">
        <v>208</v>
      </c>
      <c r="B43" s="243">
        <v>26</v>
      </c>
      <c r="C43" s="90" t="s">
        <v>199</v>
      </c>
      <c r="D43" s="90" t="s">
        <v>215</v>
      </c>
      <c r="E43" s="90" t="s">
        <v>201</v>
      </c>
      <c r="F43" s="91">
        <v>0</v>
      </c>
      <c r="G43" s="91">
        <v>50</v>
      </c>
      <c r="H43" s="91">
        <v>44.4</v>
      </c>
      <c r="I43" s="91">
        <v>5.6</v>
      </c>
      <c r="J43" s="91">
        <v>0</v>
      </c>
      <c r="K43" s="92">
        <v>0</v>
      </c>
      <c r="L43" s="92">
        <v>6.4050000000000002</v>
      </c>
      <c r="M43" s="92">
        <v>5.6879999999999997</v>
      </c>
      <c r="N43" s="92">
        <v>0.71699999999999997</v>
      </c>
      <c r="O43" s="92">
        <v>0</v>
      </c>
      <c r="P43" s="92">
        <v>6.4050000000000002</v>
      </c>
      <c r="Q43" s="92">
        <v>0</v>
      </c>
      <c r="R43" s="92">
        <v>6.4050000000000002</v>
      </c>
      <c r="S43" s="92">
        <v>0</v>
      </c>
      <c r="T43" s="92">
        <v>0</v>
      </c>
      <c r="U43" s="92">
        <v>0</v>
      </c>
      <c r="V43" s="92">
        <v>6.4050000000000002</v>
      </c>
      <c r="W43" s="93">
        <v>68250</v>
      </c>
      <c r="X43" s="93">
        <v>0</v>
      </c>
    </row>
    <row r="44" spans="1:24" s="89" customFormat="1" ht="30" x14ac:dyDescent="0.2">
      <c r="A44" s="90" t="s">
        <v>208</v>
      </c>
      <c r="B44" s="243">
        <v>26</v>
      </c>
      <c r="C44" s="90" t="s">
        <v>199</v>
      </c>
      <c r="D44" s="90" t="s">
        <v>215</v>
      </c>
      <c r="E44" s="90" t="s">
        <v>203</v>
      </c>
      <c r="F44" s="91">
        <v>0</v>
      </c>
      <c r="G44" s="91">
        <v>12.5</v>
      </c>
      <c r="H44" s="91">
        <v>87.5</v>
      </c>
      <c r="I44" s="91">
        <v>0</v>
      </c>
      <c r="J44" s="91">
        <v>0</v>
      </c>
      <c r="K44" s="92">
        <v>0</v>
      </c>
      <c r="L44" s="92">
        <v>1.601</v>
      </c>
      <c r="M44" s="92">
        <v>11.209</v>
      </c>
      <c r="N44" s="92">
        <v>0</v>
      </c>
      <c r="O44" s="92">
        <v>0</v>
      </c>
      <c r="P44" s="92">
        <v>1.601</v>
      </c>
      <c r="Q44" s="92">
        <v>0</v>
      </c>
      <c r="R44" s="92">
        <v>1.601</v>
      </c>
      <c r="S44" s="92">
        <v>0</v>
      </c>
      <c r="T44" s="92">
        <v>0</v>
      </c>
      <c r="U44" s="92">
        <v>0</v>
      </c>
      <c r="V44" s="92">
        <v>1.601</v>
      </c>
      <c r="W44" s="93">
        <v>2689</v>
      </c>
      <c r="X44" s="93">
        <v>0</v>
      </c>
    </row>
    <row r="45" spans="1:24" s="89" customFormat="1" ht="15" x14ac:dyDescent="0.2">
      <c r="A45" s="90" t="s">
        <v>216</v>
      </c>
      <c r="B45" s="243">
        <v>28</v>
      </c>
      <c r="C45" s="90" t="s">
        <v>199</v>
      </c>
      <c r="D45" s="90" t="s">
        <v>217</v>
      </c>
      <c r="E45" s="90" t="s">
        <v>201</v>
      </c>
      <c r="F45" s="91">
        <v>26.7</v>
      </c>
      <c r="G45" s="91">
        <v>26.6</v>
      </c>
      <c r="H45" s="91">
        <v>43.4</v>
      </c>
      <c r="I45" s="91">
        <v>3.3</v>
      </c>
      <c r="J45" s="91">
        <v>0</v>
      </c>
      <c r="K45" s="92">
        <v>2.294</v>
      </c>
      <c r="L45" s="92">
        <v>2.2850000000000001</v>
      </c>
      <c r="M45" s="92">
        <v>3.7280000000000002</v>
      </c>
      <c r="N45" s="92">
        <v>0.28299999999999997</v>
      </c>
      <c r="O45" s="92">
        <v>0</v>
      </c>
      <c r="P45" s="92">
        <v>4.5780000000000003</v>
      </c>
      <c r="Q45" s="92">
        <v>9.1739999999999995</v>
      </c>
      <c r="R45" s="92">
        <v>2.2850000000000001</v>
      </c>
      <c r="S45" s="92">
        <v>0</v>
      </c>
      <c r="T45" s="92">
        <v>0</v>
      </c>
      <c r="U45" s="92">
        <v>0</v>
      </c>
      <c r="V45" s="92">
        <v>11.459</v>
      </c>
      <c r="W45" s="93">
        <v>87958</v>
      </c>
      <c r="X45" s="93">
        <v>0</v>
      </c>
    </row>
    <row r="46" spans="1:24" s="89" customFormat="1" ht="15" x14ac:dyDescent="0.2">
      <c r="A46" s="90" t="s">
        <v>216</v>
      </c>
      <c r="B46" s="243">
        <v>28</v>
      </c>
      <c r="C46" s="90" t="s">
        <v>199</v>
      </c>
      <c r="D46" s="90" t="s">
        <v>217</v>
      </c>
      <c r="E46" s="90" t="s">
        <v>202</v>
      </c>
      <c r="F46" s="91">
        <v>30</v>
      </c>
      <c r="G46" s="91">
        <v>50</v>
      </c>
      <c r="H46" s="91">
        <v>20</v>
      </c>
      <c r="I46" s="91">
        <v>0</v>
      </c>
      <c r="J46" s="91">
        <v>0</v>
      </c>
      <c r="K46" s="92">
        <v>2.577</v>
      </c>
      <c r="L46" s="92">
        <v>4.2949999999999999</v>
      </c>
      <c r="M46" s="92">
        <v>1.718</v>
      </c>
      <c r="N46" s="92">
        <v>0</v>
      </c>
      <c r="O46" s="92">
        <v>0</v>
      </c>
      <c r="P46" s="92">
        <v>6.8719999999999999</v>
      </c>
      <c r="Q46" s="92">
        <v>10.308</v>
      </c>
      <c r="R46" s="92">
        <v>4.2949999999999999</v>
      </c>
      <c r="S46" s="92">
        <v>0</v>
      </c>
      <c r="T46" s="92">
        <v>0</v>
      </c>
      <c r="U46" s="92">
        <v>0</v>
      </c>
      <c r="V46" s="92">
        <v>14.603</v>
      </c>
      <c r="W46" s="93">
        <v>27434</v>
      </c>
      <c r="X46" s="93">
        <v>0</v>
      </c>
    </row>
    <row r="47" spans="1:24" s="89" customFormat="1" ht="15" x14ac:dyDescent="0.2">
      <c r="A47" s="90" t="s">
        <v>216</v>
      </c>
      <c r="B47" s="243">
        <v>28</v>
      </c>
      <c r="C47" s="90" t="s">
        <v>199</v>
      </c>
      <c r="D47" s="90" t="s">
        <v>217</v>
      </c>
      <c r="E47" s="90" t="s">
        <v>203</v>
      </c>
      <c r="F47" s="91">
        <v>0</v>
      </c>
      <c r="G47" s="91">
        <v>10</v>
      </c>
      <c r="H47" s="91">
        <v>40</v>
      </c>
      <c r="I47" s="91">
        <v>40</v>
      </c>
      <c r="J47" s="91">
        <v>10</v>
      </c>
      <c r="K47" s="92">
        <v>0</v>
      </c>
      <c r="L47" s="92">
        <v>0.85899999999999999</v>
      </c>
      <c r="M47" s="92">
        <v>3.4359999999999999</v>
      </c>
      <c r="N47" s="92">
        <v>3.4359999999999999</v>
      </c>
      <c r="O47" s="92">
        <v>0.85899999999999999</v>
      </c>
      <c r="P47" s="92">
        <v>0.85899999999999999</v>
      </c>
      <c r="Q47" s="92">
        <v>0</v>
      </c>
      <c r="R47" s="92">
        <v>0.85899999999999999</v>
      </c>
      <c r="S47" s="92">
        <v>0</v>
      </c>
      <c r="T47" s="92">
        <v>0</v>
      </c>
      <c r="U47" s="92">
        <v>0</v>
      </c>
      <c r="V47" s="92">
        <v>0.85899999999999999</v>
      </c>
      <c r="W47" s="93">
        <v>1123</v>
      </c>
      <c r="X47" s="93">
        <v>0</v>
      </c>
    </row>
    <row r="48" spans="1:24" s="89" customFormat="1" ht="15" x14ac:dyDescent="0.2">
      <c r="A48" s="90" t="s">
        <v>216</v>
      </c>
      <c r="B48" s="243">
        <v>29</v>
      </c>
      <c r="C48" s="90" t="s">
        <v>199</v>
      </c>
      <c r="D48" s="90" t="s">
        <v>218</v>
      </c>
      <c r="E48" s="90" t="s">
        <v>201</v>
      </c>
      <c r="F48" s="91">
        <v>18.8</v>
      </c>
      <c r="G48" s="91">
        <v>39.200000000000003</v>
      </c>
      <c r="H48" s="91">
        <v>29</v>
      </c>
      <c r="I48" s="91">
        <v>13</v>
      </c>
      <c r="J48" s="91">
        <v>0</v>
      </c>
      <c r="K48" s="92">
        <v>3.76</v>
      </c>
      <c r="L48" s="92">
        <v>7.84</v>
      </c>
      <c r="M48" s="92">
        <v>5.8</v>
      </c>
      <c r="N48" s="92">
        <v>2.6</v>
      </c>
      <c r="O48" s="92">
        <v>0</v>
      </c>
      <c r="P48" s="92">
        <v>11.6</v>
      </c>
      <c r="Q48" s="92">
        <v>15.04</v>
      </c>
      <c r="R48" s="92">
        <v>7.84</v>
      </c>
      <c r="S48" s="92">
        <v>0</v>
      </c>
      <c r="T48" s="92">
        <v>0</v>
      </c>
      <c r="U48" s="92">
        <v>0</v>
      </c>
      <c r="V48" s="92">
        <v>22.88</v>
      </c>
      <c r="W48" s="93">
        <v>175624</v>
      </c>
      <c r="X48" s="93">
        <v>0</v>
      </c>
    </row>
    <row r="49" spans="1:24" s="89" customFormat="1" ht="15" x14ac:dyDescent="0.2">
      <c r="A49" s="90" t="s">
        <v>216</v>
      </c>
      <c r="B49" s="243">
        <v>29</v>
      </c>
      <c r="C49" s="90" t="s">
        <v>199</v>
      </c>
      <c r="D49" s="90" t="s">
        <v>218</v>
      </c>
      <c r="E49" s="90" t="s">
        <v>202</v>
      </c>
      <c r="F49" s="91">
        <v>26.7</v>
      </c>
      <c r="G49" s="91">
        <v>60</v>
      </c>
      <c r="H49" s="91">
        <v>13.3</v>
      </c>
      <c r="I49" s="91">
        <v>0</v>
      </c>
      <c r="J49" s="91">
        <v>0</v>
      </c>
      <c r="K49" s="92">
        <v>5.34</v>
      </c>
      <c r="L49" s="92">
        <v>12</v>
      </c>
      <c r="M49" s="92">
        <v>2.66</v>
      </c>
      <c r="N49" s="92">
        <v>0</v>
      </c>
      <c r="O49" s="92">
        <v>0</v>
      </c>
      <c r="P49" s="92">
        <v>17.34</v>
      </c>
      <c r="Q49" s="92">
        <v>21.36</v>
      </c>
      <c r="R49" s="92">
        <v>12</v>
      </c>
      <c r="S49" s="92">
        <v>0</v>
      </c>
      <c r="T49" s="92">
        <v>0</v>
      </c>
      <c r="U49" s="92">
        <v>0</v>
      </c>
      <c r="V49" s="92">
        <v>33.36</v>
      </c>
      <c r="W49" s="93">
        <v>62671</v>
      </c>
      <c r="X49" s="93">
        <v>0</v>
      </c>
    </row>
    <row r="50" spans="1:24" s="89" customFormat="1" ht="15" x14ac:dyDescent="0.2">
      <c r="A50" s="90" t="s">
        <v>216</v>
      </c>
      <c r="B50" s="243">
        <v>29</v>
      </c>
      <c r="C50" s="90" t="s">
        <v>199</v>
      </c>
      <c r="D50" s="90" t="s">
        <v>218</v>
      </c>
      <c r="E50" s="90" t="s">
        <v>203</v>
      </c>
      <c r="F50" s="91">
        <v>10</v>
      </c>
      <c r="G50" s="91">
        <v>90</v>
      </c>
      <c r="H50" s="91">
        <v>0</v>
      </c>
      <c r="I50" s="91">
        <v>0</v>
      </c>
      <c r="J50" s="91">
        <v>0</v>
      </c>
      <c r="K50" s="92">
        <v>2</v>
      </c>
      <c r="L50" s="92">
        <v>18</v>
      </c>
      <c r="M50" s="92">
        <v>0</v>
      </c>
      <c r="N50" s="92">
        <v>0</v>
      </c>
      <c r="O50" s="92">
        <v>0</v>
      </c>
      <c r="P50" s="92">
        <v>20</v>
      </c>
      <c r="Q50" s="92">
        <v>8</v>
      </c>
      <c r="R50" s="92">
        <v>18</v>
      </c>
      <c r="S50" s="92">
        <v>0</v>
      </c>
      <c r="T50" s="92">
        <v>0</v>
      </c>
      <c r="U50" s="92">
        <v>0</v>
      </c>
      <c r="V50" s="92">
        <v>26</v>
      </c>
      <c r="W50" s="93">
        <v>33984</v>
      </c>
      <c r="X50" s="93">
        <v>0</v>
      </c>
    </row>
    <row r="51" spans="1:24" s="89" customFormat="1" ht="15" x14ac:dyDescent="0.2">
      <c r="A51" s="90" t="s">
        <v>216</v>
      </c>
      <c r="B51" s="243">
        <v>30</v>
      </c>
      <c r="C51" s="90" t="s">
        <v>199</v>
      </c>
      <c r="D51" s="90" t="s">
        <v>219</v>
      </c>
      <c r="E51" s="90" t="s">
        <v>201</v>
      </c>
      <c r="F51" s="91">
        <v>9.1</v>
      </c>
      <c r="G51" s="91">
        <v>51.5</v>
      </c>
      <c r="H51" s="91">
        <v>36.4</v>
      </c>
      <c r="I51" s="91">
        <v>3</v>
      </c>
      <c r="J51" s="91">
        <v>0</v>
      </c>
      <c r="K51" s="92">
        <v>0.751</v>
      </c>
      <c r="L51" s="92">
        <v>4.2489999999999997</v>
      </c>
      <c r="M51" s="92">
        <v>3.0030000000000001</v>
      </c>
      <c r="N51" s="92">
        <v>0.248</v>
      </c>
      <c r="O51" s="92">
        <v>0</v>
      </c>
      <c r="P51" s="92">
        <v>5</v>
      </c>
      <c r="Q51" s="92">
        <v>3.0030000000000001</v>
      </c>
      <c r="R51" s="92">
        <v>4.2489999999999997</v>
      </c>
      <c r="S51" s="92">
        <v>0</v>
      </c>
      <c r="T51" s="92">
        <v>0</v>
      </c>
      <c r="U51" s="92">
        <v>0</v>
      </c>
      <c r="V51" s="92">
        <v>7.2519999999999998</v>
      </c>
      <c r="W51" s="93">
        <v>55664</v>
      </c>
      <c r="X51" s="93">
        <v>0</v>
      </c>
    </row>
    <row r="52" spans="1:24" s="89" customFormat="1" ht="15" x14ac:dyDescent="0.2">
      <c r="A52" s="90" t="s">
        <v>216</v>
      </c>
      <c r="B52" s="243">
        <v>30</v>
      </c>
      <c r="C52" s="90" t="s">
        <v>199</v>
      </c>
      <c r="D52" s="90" t="s">
        <v>219</v>
      </c>
      <c r="E52" s="90" t="s">
        <v>202</v>
      </c>
      <c r="F52" s="91">
        <v>20</v>
      </c>
      <c r="G52" s="91">
        <v>60</v>
      </c>
      <c r="H52" s="91">
        <v>20</v>
      </c>
      <c r="I52" s="91">
        <v>0</v>
      </c>
      <c r="J52" s="91">
        <v>0</v>
      </c>
      <c r="K52" s="92">
        <v>1.65</v>
      </c>
      <c r="L52" s="92">
        <v>4.95</v>
      </c>
      <c r="M52" s="92">
        <v>1.65</v>
      </c>
      <c r="N52" s="92">
        <v>0</v>
      </c>
      <c r="O52" s="92">
        <v>0</v>
      </c>
      <c r="P52" s="92">
        <v>6.6</v>
      </c>
      <c r="Q52" s="92">
        <v>6.6</v>
      </c>
      <c r="R52" s="92">
        <v>4.95</v>
      </c>
      <c r="S52" s="92">
        <v>0</v>
      </c>
      <c r="T52" s="92">
        <v>0</v>
      </c>
      <c r="U52" s="92">
        <v>0</v>
      </c>
      <c r="V52" s="92">
        <v>11.55</v>
      </c>
      <c r="W52" s="93">
        <v>21698</v>
      </c>
      <c r="X52" s="93">
        <v>0</v>
      </c>
    </row>
    <row r="53" spans="1:24" s="89" customFormat="1" ht="15" x14ac:dyDescent="0.2">
      <c r="A53" s="90" t="s">
        <v>216</v>
      </c>
      <c r="B53" s="243">
        <v>30</v>
      </c>
      <c r="C53" s="90" t="s">
        <v>199</v>
      </c>
      <c r="D53" s="90" t="s">
        <v>219</v>
      </c>
      <c r="E53" s="90" t="s">
        <v>203</v>
      </c>
      <c r="F53" s="91">
        <v>10</v>
      </c>
      <c r="G53" s="91">
        <v>70</v>
      </c>
      <c r="H53" s="91">
        <v>20</v>
      </c>
      <c r="I53" s="91">
        <v>0</v>
      </c>
      <c r="J53" s="91">
        <v>0</v>
      </c>
      <c r="K53" s="92">
        <v>0.82499999999999996</v>
      </c>
      <c r="L53" s="92">
        <v>5.7750000000000004</v>
      </c>
      <c r="M53" s="92">
        <v>1.65</v>
      </c>
      <c r="N53" s="92">
        <v>0</v>
      </c>
      <c r="O53" s="92">
        <v>0</v>
      </c>
      <c r="P53" s="92">
        <v>6.6</v>
      </c>
      <c r="Q53" s="92">
        <v>3.3</v>
      </c>
      <c r="R53" s="92">
        <v>5.7750000000000004</v>
      </c>
      <c r="S53" s="92">
        <v>0</v>
      </c>
      <c r="T53" s="92">
        <v>0</v>
      </c>
      <c r="U53" s="92">
        <v>0</v>
      </c>
      <c r="V53" s="92">
        <v>9.0749999999999993</v>
      </c>
      <c r="W53" s="93">
        <v>11862</v>
      </c>
      <c r="X53" s="93">
        <v>0</v>
      </c>
    </row>
    <row r="54" spans="1:24" s="89" customFormat="1" ht="15" x14ac:dyDescent="0.2">
      <c r="A54" s="90" t="s">
        <v>216</v>
      </c>
      <c r="B54" s="243">
        <v>34</v>
      </c>
      <c r="C54" s="90" t="s">
        <v>199</v>
      </c>
      <c r="D54" s="90" t="s">
        <v>220</v>
      </c>
      <c r="E54" s="90" t="s">
        <v>201</v>
      </c>
      <c r="F54" s="91">
        <v>13.6</v>
      </c>
      <c r="G54" s="91">
        <v>43.2</v>
      </c>
      <c r="H54" s="91">
        <v>30.7</v>
      </c>
      <c r="I54" s="91">
        <v>10.199999999999999</v>
      </c>
      <c r="J54" s="91">
        <v>2.2999999999999998</v>
      </c>
      <c r="K54" s="92">
        <v>2.8420000000000001</v>
      </c>
      <c r="L54" s="92">
        <v>9.0289999999999999</v>
      </c>
      <c r="M54" s="92">
        <v>6.4160000000000004</v>
      </c>
      <c r="N54" s="92">
        <v>2.1320000000000001</v>
      </c>
      <c r="O54" s="92">
        <v>0.48099999999999998</v>
      </c>
      <c r="P54" s="92">
        <v>11.871</v>
      </c>
      <c r="Q54" s="92">
        <v>11.37</v>
      </c>
      <c r="R54" s="92">
        <v>9.0289999999999999</v>
      </c>
      <c r="S54" s="92">
        <v>0</v>
      </c>
      <c r="T54" s="92">
        <v>0</v>
      </c>
      <c r="U54" s="92">
        <v>0</v>
      </c>
      <c r="V54" s="92">
        <v>20.398</v>
      </c>
      <c r="W54" s="93">
        <v>203548</v>
      </c>
      <c r="X54" s="93">
        <v>0</v>
      </c>
    </row>
    <row r="55" spans="1:24" s="89" customFormat="1" ht="15" x14ac:dyDescent="0.2">
      <c r="A55" s="90" t="s">
        <v>216</v>
      </c>
      <c r="B55" s="243">
        <v>34</v>
      </c>
      <c r="C55" s="90" t="s">
        <v>199</v>
      </c>
      <c r="D55" s="90" t="s">
        <v>220</v>
      </c>
      <c r="E55" s="90" t="s">
        <v>202</v>
      </c>
      <c r="F55" s="91">
        <v>13.3</v>
      </c>
      <c r="G55" s="91">
        <v>46.7</v>
      </c>
      <c r="H55" s="91">
        <v>13.3</v>
      </c>
      <c r="I55" s="91">
        <v>0</v>
      </c>
      <c r="J55" s="91">
        <v>26.7</v>
      </c>
      <c r="K55" s="92">
        <v>2.78</v>
      </c>
      <c r="L55" s="92">
        <v>9.76</v>
      </c>
      <c r="M55" s="92">
        <v>2.78</v>
      </c>
      <c r="N55" s="92">
        <v>0</v>
      </c>
      <c r="O55" s="92">
        <v>5.58</v>
      </c>
      <c r="P55" s="92">
        <v>12.54</v>
      </c>
      <c r="Q55" s="92">
        <v>11.119</v>
      </c>
      <c r="R55" s="92">
        <v>9.76</v>
      </c>
      <c r="S55" s="92">
        <v>0</v>
      </c>
      <c r="T55" s="92">
        <v>0</v>
      </c>
      <c r="U55" s="92">
        <v>0</v>
      </c>
      <c r="V55" s="92">
        <v>20.879000000000001</v>
      </c>
      <c r="W55" s="93">
        <v>50992</v>
      </c>
      <c r="X55" s="93">
        <v>0</v>
      </c>
    </row>
    <row r="56" spans="1:24" s="89" customFormat="1" ht="15" x14ac:dyDescent="0.2">
      <c r="A56" s="90" t="s">
        <v>216</v>
      </c>
      <c r="B56" s="243">
        <v>34</v>
      </c>
      <c r="C56" s="90" t="s">
        <v>199</v>
      </c>
      <c r="D56" s="90" t="s">
        <v>220</v>
      </c>
      <c r="E56" s="90" t="s">
        <v>203</v>
      </c>
      <c r="F56" s="91">
        <v>20</v>
      </c>
      <c r="G56" s="91">
        <v>80</v>
      </c>
      <c r="H56" s="91">
        <v>0</v>
      </c>
      <c r="I56" s="91">
        <v>0</v>
      </c>
      <c r="J56" s="91">
        <v>0</v>
      </c>
      <c r="K56" s="92">
        <v>4.18</v>
      </c>
      <c r="L56" s="92">
        <v>16.72</v>
      </c>
      <c r="M56" s="92">
        <v>0</v>
      </c>
      <c r="N56" s="92">
        <v>0</v>
      </c>
      <c r="O56" s="92">
        <v>0</v>
      </c>
      <c r="P56" s="92">
        <v>20.9</v>
      </c>
      <c r="Q56" s="92">
        <v>16.72</v>
      </c>
      <c r="R56" s="92">
        <v>16.72</v>
      </c>
      <c r="S56" s="92">
        <v>0</v>
      </c>
      <c r="T56" s="92">
        <v>0</v>
      </c>
      <c r="U56" s="92">
        <v>0</v>
      </c>
      <c r="V56" s="92">
        <v>33.44</v>
      </c>
      <c r="W56" s="93">
        <v>56821</v>
      </c>
      <c r="X56" s="93">
        <v>0</v>
      </c>
    </row>
    <row r="57" spans="1:24" s="89" customFormat="1" ht="30" x14ac:dyDescent="0.2">
      <c r="A57" s="90" t="s">
        <v>216</v>
      </c>
      <c r="B57" s="243">
        <v>36</v>
      </c>
      <c r="C57" s="90" t="s">
        <v>199</v>
      </c>
      <c r="D57" s="90" t="s">
        <v>221</v>
      </c>
      <c r="E57" s="90" t="s">
        <v>201</v>
      </c>
      <c r="F57" s="91">
        <v>23.9</v>
      </c>
      <c r="G57" s="91">
        <v>43.5</v>
      </c>
      <c r="H57" s="91">
        <v>28.3</v>
      </c>
      <c r="I57" s="91">
        <v>4.3</v>
      </c>
      <c r="J57" s="91">
        <v>0</v>
      </c>
      <c r="K57" s="92">
        <v>2.7959999999999998</v>
      </c>
      <c r="L57" s="92">
        <v>5.09</v>
      </c>
      <c r="M57" s="92">
        <v>3.3109999999999999</v>
      </c>
      <c r="N57" s="92">
        <v>0.503</v>
      </c>
      <c r="O57" s="92">
        <v>0</v>
      </c>
      <c r="P57" s="92">
        <v>7.8860000000000001</v>
      </c>
      <c r="Q57" s="92">
        <v>11.185</v>
      </c>
      <c r="R57" s="92">
        <v>5.09</v>
      </c>
      <c r="S57" s="92">
        <v>0</v>
      </c>
      <c r="T57" s="92">
        <v>0</v>
      </c>
      <c r="U57" s="92">
        <v>0</v>
      </c>
      <c r="V57" s="92">
        <v>16.274999999999999</v>
      </c>
      <c r="W57" s="93">
        <v>124923</v>
      </c>
      <c r="X57" s="93">
        <v>0</v>
      </c>
    </row>
    <row r="58" spans="1:24" s="89" customFormat="1" ht="30" x14ac:dyDescent="0.2">
      <c r="A58" s="90" t="s">
        <v>216</v>
      </c>
      <c r="B58" s="243">
        <v>36</v>
      </c>
      <c r="C58" s="90" t="s">
        <v>199</v>
      </c>
      <c r="D58" s="90" t="s">
        <v>221</v>
      </c>
      <c r="E58" s="90" t="s">
        <v>202</v>
      </c>
      <c r="F58" s="91">
        <v>20</v>
      </c>
      <c r="G58" s="91">
        <v>50</v>
      </c>
      <c r="H58" s="91">
        <v>30</v>
      </c>
      <c r="I58" s="91">
        <v>0</v>
      </c>
      <c r="J58" s="91">
        <v>0</v>
      </c>
      <c r="K58" s="92">
        <v>2.34</v>
      </c>
      <c r="L58" s="92">
        <v>5.85</v>
      </c>
      <c r="M58" s="92">
        <v>3.51</v>
      </c>
      <c r="N58" s="92">
        <v>0</v>
      </c>
      <c r="O58" s="92">
        <v>0</v>
      </c>
      <c r="P58" s="92">
        <v>8.19</v>
      </c>
      <c r="Q58" s="92">
        <v>9.36</v>
      </c>
      <c r="R58" s="92">
        <v>5.85</v>
      </c>
      <c r="S58" s="92">
        <v>0</v>
      </c>
      <c r="T58" s="92">
        <v>0</v>
      </c>
      <c r="U58" s="92">
        <v>0</v>
      </c>
      <c r="V58" s="92">
        <v>15.21</v>
      </c>
      <c r="W58" s="93">
        <v>28574</v>
      </c>
      <c r="X58" s="93">
        <v>0</v>
      </c>
    </row>
    <row r="59" spans="1:24" s="89" customFormat="1" ht="30" x14ac:dyDescent="0.2">
      <c r="A59" s="90" t="s">
        <v>216</v>
      </c>
      <c r="B59" s="243">
        <v>36</v>
      </c>
      <c r="C59" s="90" t="s">
        <v>199</v>
      </c>
      <c r="D59" s="90" t="s">
        <v>221</v>
      </c>
      <c r="E59" s="90" t="s">
        <v>203</v>
      </c>
      <c r="F59" s="91">
        <v>0</v>
      </c>
      <c r="G59" s="91">
        <v>50</v>
      </c>
      <c r="H59" s="91">
        <v>40</v>
      </c>
      <c r="I59" s="91">
        <v>10</v>
      </c>
      <c r="J59" s="91">
        <v>0</v>
      </c>
      <c r="K59" s="92">
        <v>0</v>
      </c>
      <c r="L59" s="92">
        <v>5.85</v>
      </c>
      <c r="M59" s="92">
        <v>4.68</v>
      </c>
      <c r="N59" s="92">
        <v>1.17</v>
      </c>
      <c r="O59" s="92">
        <v>0</v>
      </c>
      <c r="P59" s="92">
        <v>5.85</v>
      </c>
      <c r="Q59" s="92">
        <v>0</v>
      </c>
      <c r="R59" s="92">
        <v>5.85</v>
      </c>
      <c r="S59" s="92">
        <v>0</v>
      </c>
      <c r="T59" s="92">
        <v>0</v>
      </c>
      <c r="U59" s="92">
        <v>0</v>
      </c>
      <c r="V59" s="92">
        <v>5.85</v>
      </c>
      <c r="W59" s="93">
        <v>7646</v>
      </c>
      <c r="X59" s="93">
        <v>0</v>
      </c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68" customFormat="1" ht="15" x14ac:dyDescent="0.2">
      <c r="A129" s="95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ht="15" x14ac:dyDescent="0.2">
      <c r="A130" s="95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ht="15" x14ac:dyDescent="0.2">
      <c r="A131" s="95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ht="15" x14ac:dyDescent="0.2">
      <c r="A132" s="95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ht="15" x14ac:dyDescent="0.2">
      <c r="A133" s="95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ht="15" x14ac:dyDescent="0.2">
      <c r="A134" s="95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ht="15" x14ac:dyDescent="0.2">
      <c r="A135" s="95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ht="15" x14ac:dyDescent="0.2">
      <c r="A136" s="95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ht="15" x14ac:dyDescent="0.2">
      <c r="A137" s="95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ht="15" x14ac:dyDescent="0.2">
      <c r="A138" s="95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ht="15" x14ac:dyDescent="0.2">
      <c r="A139" s="95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ht="15" x14ac:dyDescent="0.2">
      <c r="A140" s="95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ht="15" x14ac:dyDescent="0.2">
      <c r="A141" s="95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ht="15" x14ac:dyDescent="0.2">
      <c r="A142" s="95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ht="15" x14ac:dyDescent="0.2">
      <c r="A143" s="95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ht="15" x14ac:dyDescent="0.2">
      <c r="A144" s="95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ht="15" x14ac:dyDescent="0.2">
      <c r="A145" s="95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ht="15" x14ac:dyDescent="0.2">
      <c r="A146" s="95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ht="15" x14ac:dyDescent="0.2">
      <c r="A147" s="95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ht="15" x14ac:dyDescent="0.2">
      <c r="A148" s="95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ht="15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2"/>
      <c r="W149" s="93"/>
      <c r="X149" s="98"/>
    </row>
    <row r="150" spans="1:24" ht="15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2"/>
      <c r="W150" s="93"/>
      <c r="X150" s="98"/>
    </row>
    <row r="151" spans="1:24" ht="15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2"/>
      <c r="W151" s="93"/>
      <c r="X151" s="98"/>
    </row>
    <row r="152" spans="1:24" ht="15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2"/>
      <c r="W152" s="93"/>
      <c r="X152" s="98"/>
    </row>
    <row r="153" spans="1:24" ht="15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2"/>
      <c r="W153" s="93"/>
      <c r="X153" s="98"/>
    </row>
    <row r="154" spans="1:24" ht="15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2"/>
      <c r="W154" s="93"/>
      <c r="X154" s="98"/>
    </row>
    <row r="155" spans="1:24" ht="15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2"/>
      <c r="W155" s="93"/>
      <c r="X155" s="98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99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99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99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101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101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101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100"/>
      <c r="W261" s="102"/>
      <c r="X261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60 P15:P60 J15:J60 J17:J261 P17:P261 V17:V261">
    <cfRule type="expression" dxfId="19" priority="13">
      <formula>IF($A15&lt;&gt;"",1,0)</formula>
    </cfRule>
  </conditionalFormatting>
  <conditionalFormatting sqref="A216:X261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60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60 P15:P60 V15:V60">
    <cfRule type="expression" dxfId="14" priority="10">
      <formula>IF($A15&lt;&gt;"",1,0)</formula>
    </cfRule>
  </conditionalFormatting>
  <conditionalFormatting sqref="A15:X60 A17:X260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61 P16:P61 J16:J61">
    <cfRule type="expression" dxfId="11" priority="5">
      <formula>IF($A16&lt;&gt;"",1,0)</formula>
    </cfRule>
  </conditionalFormatting>
  <conditionalFormatting sqref="A16:X61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61 P16:P61 V16:V61">
    <cfRule type="expression" dxfId="8" priority="2">
      <formula>IF($A16&lt;&gt;"",1,0)</formula>
    </cfRule>
  </conditionalFormatting>
  <conditionalFormatting sqref="A16:X61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Nottingham Trent University</v>
      </c>
    </row>
    <row r="6" spans="1:8" ht="15.75" x14ac:dyDescent="0.25">
      <c r="A6" s="19" t="s">
        <v>56</v>
      </c>
      <c r="B6" s="240">
        <f>UKPRN</f>
        <v>10004797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545000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975000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887000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980000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846750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846750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155643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999000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1214000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1543000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1602000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1339500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157843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4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Nottingham Trent University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10004797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1391421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30</v>
      </c>
      <c r="H12" s="93">
        <v>56</v>
      </c>
      <c r="I12" s="93">
        <v>14</v>
      </c>
      <c r="J12" s="93">
        <v>0</v>
      </c>
      <c r="K12" s="93">
        <v>0</v>
      </c>
      <c r="L12" s="135">
        <v>0.86</v>
      </c>
      <c r="M12" s="135">
        <v>39.11</v>
      </c>
      <c r="N12" s="135">
        <v>53.820864</v>
      </c>
      <c r="O12" s="93">
        <v>231623</v>
      </c>
      <c r="P12" s="94"/>
    </row>
    <row r="13" spans="1:17" s="89" customFormat="1" ht="15" x14ac:dyDescent="0.2">
      <c r="A13" s="90" t="s">
        <v>198</v>
      </c>
      <c r="B13" s="243">
        <v>4</v>
      </c>
      <c r="C13" s="90" t="s">
        <v>199</v>
      </c>
      <c r="D13" s="90" t="s">
        <v>204</v>
      </c>
      <c r="E13" s="90"/>
      <c r="F13" s="90"/>
      <c r="G13" s="93">
        <v>25</v>
      </c>
      <c r="H13" s="93">
        <v>42</v>
      </c>
      <c r="I13" s="93">
        <v>31</v>
      </c>
      <c r="J13" s="93">
        <v>1</v>
      </c>
      <c r="K13" s="93">
        <v>1</v>
      </c>
      <c r="L13" s="135">
        <v>0.68367346938775497</v>
      </c>
      <c r="M13" s="135">
        <v>69.39</v>
      </c>
      <c r="N13" s="135">
        <v>75.903069387755096</v>
      </c>
      <c r="O13" s="93">
        <v>326656</v>
      </c>
      <c r="P13" s="94"/>
    </row>
    <row r="14" spans="1:17" s="89" customFormat="1" ht="15" x14ac:dyDescent="0.2">
      <c r="A14" s="90" t="s">
        <v>205</v>
      </c>
      <c r="B14" s="243">
        <v>11</v>
      </c>
      <c r="C14" s="90" t="s">
        <v>199</v>
      </c>
      <c r="D14" s="90" t="s">
        <v>206</v>
      </c>
      <c r="E14" s="90"/>
      <c r="F14" s="90"/>
      <c r="G14" s="93">
        <v>6</v>
      </c>
      <c r="H14" s="93">
        <v>28</v>
      </c>
      <c r="I14" s="93">
        <v>42</v>
      </c>
      <c r="J14" s="93">
        <v>24</v>
      </c>
      <c r="K14" s="93">
        <v>0</v>
      </c>
      <c r="L14" s="135">
        <v>0.44736842105263203</v>
      </c>
      <c r="M14" s="135">
        <v>9.25</v>
      </c>
      <c r="N14" s="135">
        <v>6.6189052631578997</v>
      </c>
      <c r="O14" s="93">
        <v>28485</v>
      </c>
      <c r="P14" s="94"/>
    </row>
    <row r="15" spans="1:17" s="89" customFormat="1" ht="15" x14ac:dyDescent="0.2">
      <c r="A15" s="90" t="s">
        <v>205</v>
      </c>
      <c r="B15" s="243">
        <v>15</v>
      </c>
      <c r="C15" s="90" t="s">
        <v>199</v>
      </c>
      <c r="D15" s="90" t="s">
        <v>207</v>
      </c>
      <c r="E15" s="90"/>
      <c r="F15" s="90"/>
      <c r="G15" s="93">
        <v>25</v>
      </c>
      <c r="H15" s="93">
        <v>59</v>
      </c>
      <c r="I15" s="93">
        <v>16</v>
      </c>
      <c r="J15" s="93">
        <v>0</v>
      </c>
      <c r="K15" s="93">
        <v>0</v>
      </c>
      <c r="L15" s="135">
        <v>0.84</v>
      </c>
      <c r="M15" s="135">
        <v>26.5</v>
      </c>
      <c r="N15" s="135">
        <v>35.616</v>
      </c>
      <c r="O15" s="93">
        <v>153277</v>
      </c>
      <c r="P15" s="94"/>
    </row>
    <row r="16" spans="1:17" s="89" customFormat="1" ht="15" x14ac:dyDescent="0.2">
      <c r="A16" s="90" t="s">
        <v>208</v>
      </c>
      <c r="B16" s="243">
        <v>16</v>
      </c>
      <c r="C16" s="90" t="s">
        <v>199</v>
      </c>
      <c r="D16" s="90" t="s">
        <v>209</v>
      </c>
      <c r="E16" s="90"/>
      <c r="F16" s="90"/>
      <c r="G16" s="93">
        <v>9</v>
      </c>
      <c r="H16" s="93">
        <v>33</v>
      </c>
      <c r="I16" s="93">
        <v>43</v>
      </c>
      <c r="J16" s="93">
        <v>13</v>
      </c>
      <c r="K16" s="93">
        <v>2</v>
      </c>
      <c r="L16" s="135">
        <v>0.49411764705882399</v>
      </c>
      <c r="M16" s="135">
        <v>10.85</v>
      </c>
      <c r="N16" s="135">
        <v>6.9676023529411797</v>
      </c>
      <c r="O16" s="93">
        <v>29986</v>
      </c>
      <c r="P16" s="94"/>
    </row>
    <row r="17" spans="1:16" s="89" customFormat="1" ht="15" x14ac:dyDescent="0.2">
      <c r="A17" s="90" t="s">
        <v>208</v>
      </c>
      <c r="B17" s="243">
        <v>17</v>
      </c>
      <c r="C17" s="90" t="s">
        <v>199</v>
      </c>
      <c r="D17" s="90" t="s">
        <v>210</v>
      </c>
      <c r="E17" s="90"/>
      <c r="F17" s="90"/>
      <c r="G17" s="93">
        <v>0</v>
      </c>
      <c r="H17" s="93">
        <v>25</v>
      </c>
      <c r="I17" s="93">
        <v>64</v>
      </c>
      <c r="J17" s="93">
        <v>11</v>
      </c>
      <c r="K17" s="93">
        <v>0</v>
      </c>
      <c r="L17" s="135">
        <v>0.28089887640449401</v>
      </c>
      <c r="M17" s="135">
        <v>22</v>
      </c>
      <c r="N17" s="135">
        <v>8.0337078651685392</v>
      </c>
      <c r="O17" s="93">
        <v>34574</v>
      </c>
      <c r="P17" s="94"/>
    </row>
    <row r="18" spans="1:16" s="89" customFormat="1" ht="15" x14ac:dyDescent="0.2">
      <c r="A18" s="90" t="s">
        <v>208</v>
      </c>
      <c r="B18" s="243">
        <v>19</v>
      </c>
      <c r="C18" s="90" t="s">
        <v>199</v>
      </c>
      <c r="D18" s="90" t="s">
        <v>211</v>
      </c>
      <c r="E18" s="90"/>
      <c r="F18" s="90"/>
      <c r="G18" s="93">
        <v>11</v>
      </c>
      <c r="H18" s="93">
        <v>48</v>
      </c>
      <c r="I18" s="93">
        <v>36</v>
      </c>
      <c r="J18" s="93">
        <v>5</v>
      </c>
      <c r="K18" s="93">
        <v>0</v>
      </c>
      <c r="L18" s="135">
        <v>0.62105263157894697</v>
      </c>
      <c r="M18" s="135">
        <v>36.51</v>
      </c>
      <c r="N18" s="135">
        <v>22.674010526315801</v>
      </c>
      <c r="O18" s="93">
        <v>97580</v>
      </c>
      <c r="P18" s="94"/>
    </row>
    <row r="19" spans="1:16" s="89" customFormat="1" ht="15" x14ac:dyDescent="0.2">
      <c r="A19" s="90" t="s">
        <v>208</v>
      </c>
      <c r="B19" s="243">
        <v>20</v>
      </c>
      <c r="C19" s="90" t="s">
        <v>199</v>
      </c>
      <c r="D19" s="90" t="s">
        <v>212</v>
      </c>
      <c r="E19" s="90"/>
      <c r="F19" s="90"/>
      <c r="G19" s="93">
        <v>4</v>
      </c>
      <c r="H19" s="93">
        <v>36</v>
      </c>
      <c r="I19" s="93">
        <v>53</v>
      </c>
      <c r="J19" s="93">
        <v>7</v>
      </c>
      <c r="K19" s="93">
        <v>0</v>
      </c>
      <c r="L19" s="135">
        <v>0.43010752688171999</v>
      </c>
      <c r="M19" s="135">
        <v>21.45</v>
      </c>
      <c r="N19" s="135">
        <v>9.2258064516129004</v>
      </c>
      <c r="O19" s="93">
        <v>39704</v>
      </c>
      <c r="P19" s="94"/>
    </row>
    <row r="20" spans="1:16" s="89" customFormat="1" ht="15" x14ac:dyDescent="0.2">
      <c r="A20" s="90" t="s">
        <v>208</v>
      </c>
      <c r="B20" s="243">
        <v>22</v>
      </c>
      <c r="C20" s="90" t="s">
        <v>199</v>
      </c>
      <c r="D20" s="90" t="s">
        <v>213</v>
      </c>
      <c r="E20" s="90"/>
      <c r="F20" s="90"/>
      <c r="G20" s="93">
        <v>11</v>
      </c>
      <c r="H20" s="93">
        <v>26</v>
      </c>
      <c r="I20" s="93">
        <v>49</v>
      </c>
      <c r="J20" s="93">
        <v>14</v>
      </c>
      <c r="K20" s="93">
        <v>0</v>
      </c>
      <c r="L20" s="135">
        <v>0.43023255813953498</v>
      </c>
      <c r="M20" s="135">
        <v>33.31</v>
      </c>
      <c r="N20" s="135">
        <v>14.329755813953501</v>
      </c>
      <c r="O20" s="93">
        <v>61669</v>
      </c>
      <c r="P20" s="94"/>
    </row>
    <row r="21" spans="1:16" s="89" customFormat="1" ht="15" x14ac:dyDescent="0.2">
      <c r="A21" s="90" t="s">
        <v>208</v>
      </c>
      <c r="B21" s="243">
        <v>25</v>
      </c>
      <c r="C21" s="90" t="s">
        <v>199</v>
      </c>
      <c r="D21" s="90" t="s">
        <v>214</v>
      </c>
      <c r="E21" s="90"/>
      <c r="F21" s="90"/>
      <c r="G21" s="93">
        <v>6</v>
      </c>
      <c r="H21" s="93">
        <v>15</v>
      </c>
      <c r="I21" s="93">
        <v>45</v>
      </c>
      <c r="J21" s="93">
        <v>28</v>
      </c>
      <c r="K21" s="93">
        <v>6</v>
      </c>
      <c r="L21" s="135">
        <v>0.31818181818181801</v>
      </c>
      <c r="M21" s="135">
        <v>16.52</v>
      </c>
      <c r="N21" s="135">
        <v>5.2554090909090903</v>
      </c>
      <c r="O21" s="93">
        <v>22617</v>
      </c>
      <c r="P21" s="94"/>
    </row>
    <row r="22" spans="1:16" s="89" customFormat="1" ht="15" x14ac:dyDescent="0.2">
      <c r="A22" s="90" t="s">
        <v>208</v>
      </c>
      <c r="B22" s="243">
        <v>26</v>
      </c>
      <c r="C22" s="90" t="s">
        <v>199</v>
      </c>
      <c r="D22" s="90" t="s">
        <v>215</v>
      </c>
      <c r="E22" s="90"/>
      <c r="F22" s="90"/>
      <c r="G22" s="93">
        <v>0</v>
      </c>
      <c r="H22" s="93">
        <v>34</v>
      </c>
      <c r="I22" s="93">
        <v>62</v>
      </c>
      <c r="J22" s="93">
        <v>4</v>
      </c>
      <c r="K22" s="93">
        <v>0</v>
      </c>
      <c r="L22" s="135">
        <v>0.35416666666666702</v>
      </c>
      <c r="M22" s="135">
        <v>25.97</v>
      </c>
      <c r="N22" s="135">
        <v>11.957481250000001</v>
      </c>
      <c r="O22" s="93">
        <v>51460</v>
      </c>
      <c r="P22" s="94"/>
    </row>
    <row r="23" spans="1:16" s="89" customFormat="1" ht="15" x14ac:dyDescent="0.2">
      <c r="A23" s="90" t="s">
        <v>216</v>
      </c>
      <c r="B23" s="243">
        <v>28</v>
      </c>
      <c r="C23" s="90" t="s">
        <v>199</v>
      </c>
      <c r="D23" s="90" t="s">
        <v>217</v>
      </c>
      <c r="E23" s="90"/>
      <c r="F23" s="90"/>
      <c r="G23" s="93">
        <v>23</v>
      </c>
      <c r="H23" s="93">
        <v>29</v>
      </c>
      <c r="I23" s="93">
        <v>38</v>
      </c>
      <c r="J23" s="93">
        <v>9</v>
      </c>
      <c r="K23" s="93">
        <v>1</v>
      </c>
      <c r="L23" s="135">
        <v>0.57777777777777795</v>
      </c>
      <c r="M23" s="135">
        <v>5</v>
      </c>
      <c r="N23" s="135">
        <v>2.8888888888888902</v>
      </c>
      <c r="O23" s="93">
        <v>12433</v>
      </c>
      <c r="P23" s="94"/>
    </row>
    <row r="24" spans="1:16" s="89" customFormat="1" ht="15" x14ac:dyDescent="0.2">
      <c r="A24" s="90" t="s">
        <v>216</v>
      </c>
      <c r="B24" s="243">
        <v>29</v>
      </c>
      <c r="C24" s="90" t="s">
        <v>199</v>
      </c>
      <c r="D24" s="90" t="s">
        <v>218</v>
      </c>
      <c r="E24" s="90"/>
      <c r="F24" s="90"/>
      <c r="G24" s="93">
        <v>19</v>
      </c>
      <c r="H24" s="93">
        <v>51</v>
      </c>
      <c r="I24" s="93">
        <v>22</v>
      </c>
      <c r="J24" s="93">
        <v>8</v>
      </c>
      <c r="K24" s="93">
        <v>0</v>
      </c>
      <c r="L24" s="135">
        <v>0.76086956521739102</v>
      </c>
      <c r="M24" s="135">
        <v>26.51</v>
      </c>
      <c r="N24" s="135">
        <v>20.172173913043501</v>
      </c>
      <c r="O24" s="93">
        <v>86813</v>
      </c>
      <c r="P24" s="94"/>
    </row>
    <row r="25" spans="1:16" s="89" customFormat="1" ht="15" x14ac:dyDescent="0.2">
      <c r="A25" s="90" t="s">
        <v>216</v>
      </c>
      <c r="B25" s="243">
        <v>30</v>
      </c>
      <c r="C25" s="90" t="s">
        <v>199</v>
      </c>
      <c r="D25" s="90" t="s">
        <v>219</v>
      </c>
      <c r="E25" s="90"/>
      <c r="F25" s="90"/>
      <c r="G25" s="93">
        <v>11</v>
      </c>
      <c r="H25" s="93">
        <v>56</v>
      </c>
      <c r="I25" s="93">
        <v>31</v>
      </c>
      <c r="J25" s="93">
        <v>2</v>
      </c>
      <c r="K25" s="93">
        <v>0</v>
      </c>
      <c r="L25" s="135">
        <v>0.68367346938775497</v>
      </c>
      <c r="M25" s="135">
        <v>17</v>
      </c>
      <c r="N25" s="135">
        <v>11.6224489795918</v>
      </c>
      <c r="O25" s="93">
        <v>50018</v>
      </c>
      <c r="P25" s="94"/>
    </row>
    <row r="26" spans="1:16" s="89" customFormat="1" ht="15" x14ac:dyDescent="0.2">
      <c r="A26" s="90" t="s">
        <v>216</v>
      </c>
      <c r="B26" s="243">
        <v>34</v>
      </c>
      <c r="C26" s="90" t="s">
        <v>199</v>
      </c>
      <c r="D26" s="90" t="s">
        <v>220</v>
      </c>
      <c r="E26" s="90"/>
      <c r="F26" s="90"/>
      <c r="G26" s="93">
        <v>15</v>
      </c>
      <c r="H26" s="93">
        <v>49</v>
      </c>
      <c r="I26" s="93">
        <v>23</v>
      </c>
      <c r="J26" s="93">
        <v>6</v>
      </c>
      <c r="K26" s="93">
        <v>7</v>
      </c>
      <c r="L26" s="135">
        <v>0.73563218390804597</v>
      </c>
      <c r="M26" s="135">
        <v>27.94</v>
      </c>
      <c r="N26" s="135">
        <v>26.719632183908001</v>
      </c>
      <c r="O26" s="93">
        <v>114990</v>
      </c>
      <c r="P26" s="94"/>
    </row>
    <row r="27" spans="1:16" s="89" customFormat="1" ht="30" x14ac:dyDescent="0.2">
      <c r="A27" s="90" t="s">
        <v>216</v>
      </c>
      <c r="B27" s="243">
        <v>36</v>
      </c>
      <c r="C27" s="90" t="s">
        <v>199</v>
      </c>
      <c r="D27" s="90" t="s">
        <v>221</v>
      </c>
      <c r="E27" s="90"/>
      <c r="F27" s="90"/>
      <c r="G27" s="93">
        <v>20</v>
      </c>
      <c r="H27" s="93">
        <v>45</v>
      </c>
      <c r="I27" s="93">
        <v>31</v>
      </c>
      <c r="J27" s="93">
        <v>4</v>
      </c>
      <c r="K27" s="93">
        <v>0</v>
      </c>
      <c r="L27" s="135">
        <v>0.67708333333333304</v>
      </c>
      <c r="M27" s="135">
        <v>17</v>
      </c>
      <c r="N27" s="135">
        <v>11.5104166666667</v>
      </c>
      <c r="O27" s="93">
        <v>49536</v>
      </c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35"/>
      <c r="M28" s="135"/>
      <c r="N28" s="135"/>
      <c r="O28" s="93"/>
      <c r="P28" s="94"/>
    </row>
    <row r="29" spans="1:16" s="89" customFormat="1" ht="15" x14ac:dyDescent="0.2">
      <c r="A29" s="136"/>
      <c r="B29" s="244"/>
      <c r="C29" s="136"/>
      <c r="D29" s="136"/>
      <c r="E29" s="136"/>
      <c r="F29" s="136"/>
      <c r="G29" s="137"/>
      <c r="H29" s="137"/>
      <c r="I29" s="137"/>
      <c r="J29" s="137"/>
      <c r="K29" s="137"/>
      <c r="L29" s="138"/>
      <c r="M29" s="139"/>
      <c r="N29" s="139"/>
      <c r="O29" s="137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5" s="68" customFormat="1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5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5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5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5" ht="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1"/>
      <c r="M117" s="142"/>
      <c r="N117" s="142"/>
      <c r="O117" s="98"/>
    </row>
    <row r="118" spans="1:15" ht="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1"/>
      <c r="M118" s="142"/>
      <c r="N118" s="142"/>
      <c r="O118" s="98"/>
    </row>
    <row r="119" spans="1:15" ht="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1"/>
      <c r="M119" s="142"/>
      <c r="N119" s="142"/>
      <c r="O119" s="98"/>
    </row>
    <row r="120" spans="1:15" ht="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1"/>
      <c r="M120" s="142"/>
      <c r="N120" s="142"/>
      <c r="O120" s="98"/>
    </row>
    <row r="121" spans="1:15" ht="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1"/>
      <c r="M121" s="142"/>
      <c r="N121" s="142"/>
      <c r="O121" s="98"/>
    </row>
    <row r="122" spans="1:15" ht="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1"/>
      <c r="M122" s="142"/>
      <c r="N122" s="142"/>
      <c r="O122" s="98"/>
    </row>
    <row r="123" spans="1:15" ht="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1"/>
      <c r="M123" s="142"/>
      <c r="N123" s="142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s="86" customFormat="1" ht="15" x14ac:dyDescent="0.2">
      <c r="A239" s="145"/>
      <c r="B239" s="246"/>
      <c r="C239" s="145"/>
      <c r="D239" s="145"/>
      <c r="E239" s="145"/>
      <c r="F239" s="145"/>
      <c r="G239" s="146"/>
      <c r="H239" s="146"/>
      <c r="I239" s="146"/>
      <c r="J239" s="146"/>
      <c r="K239" s="146"/>
      <c r="L239" s="147"/>
      <c r="M239" s="147"/>
      <c r="N239" s="147"/>
      <c r="O239" s="146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8 K12:K138">
    <cfRule type="expression" dxfId="5" priority="2">
      <formula>IF($A12&lt;&gt;"",1,0)</formula>
    </cfRule>
  </conditionalFormatting>
  <conditionalFormatting sqref="E12:F138">
    <cfRule type="expression" dxfId="4" priority="1">
      <formula>IF(AND($A12&lt;&gt;"",$E12=""),1,0)</formula>
    </cfRule>
  </conditionalFormatting>
  <conditionalFormatting sqref="A222:O238">
    <cfRule type="expression" dxfId="3" priority="12">
      <formula>IF($A222&lt;&gt;"",1,0)</formula>
    </cfRule>
  </conditionalFormatting>
  <conditionalFormatting sqref="A12:O138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8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Nottingham Trent University</v>
      </c>
      <c r="D5" s="21"/>
    </row>
    <row r="6" spans="1:15" ht="15.75" x14ac:dyDescent="0.25">
      <c r="B6" s="19" t="s">
        <v>56</v>
      </c>
      <c r="C6" s="240">
        <f>UKPRN</f>
        <v>10004797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3784000</v>
      </c>
      <c r="E10" s="168">
        <v>3328000</v>
      </c>
      <c r="F10" s="168">
        <v>3111000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790000</v>
      </c>
      <c r="E11" s="173">
        <v>756000</v>
      </c>
      <c r="F11" s="173">
        <v>808000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3658000</v>
      </c>
      <c r="E12" s="173">
        <v>3850000</v>
      </c>
      <c r="F12" s="173">
        <v>4312000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2216000</v>
      </c>
      <c r="E13" s="173">
        <v>2691000</v>
      </c>
      <c r="F13" s="173">
        <v>2082000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78000</v>
      </c>
      <c r="E14" s="173">
        <v>78000</v>
      </c>
      <c r="F14" s="173">
        <v>112000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3039000</v>
      </c>
      <c r="E15" s="175">
        <v>3401000</v>
      </c>
      <c r="F15" s="175">
        <v>3673000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123000</v>
      </c>
      <c r="E16" s="182">
        <v>115000</v>
      </c>
      <c r="F16" s="182">
        <v>156000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1747000</v>
      </c>
      <c r="E17" s="259">
        <v>1287000</v>
      </c>
      <c r="F17" s="259">
        <v>710000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15435000</v>
      </c>
      <c r="E18" s="187">
        <v>15506000</v>
      </c>
      <c r="F18" s="187">
        <v>14964000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152208000</v>
      </c>
      <c r="G20" s="27" t="s">
        <v>113</v>
      </c>
      <c r="H20" s="27"/>
      <c r="K20" s="191" t="s">
        <v>143</v>
      </c>
      <c r="L20" s="192">
        <v>152208000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2144750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2144750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2021-10-04T13:24:05Z</dcterms:modified>
</cp:coreProperties>
</file>