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<sst xmlns="http://schemas.openxmlformats.org/spreadsheetml/2006/main" count="617" uniqueCount="233">
  <si>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</si>
  <si>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</si>
  <si>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</si>
  <si>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</si>
  <si>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</si>
  <si>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</si>
  <si>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</si>
  <si>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</si>
  <si>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</si>
  <si>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</si>
  <si>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</si>
  <si>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</si>
  <si>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</si>
  <si>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</si>
  <si>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</si>
  <si>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</si>
  <si>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</si>
  <si>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</si>
  <si>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</si>
  <si>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</si>
  <si>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</si>
  <si>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</si>
  <si>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</si>
  <si>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</si>
  <si>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</si>
  <si>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</si>
  <si>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</si>
  <si>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</si>
  <si>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</si>
  <si>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</si>
  <si>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</si>
  <si>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</si>
  <si>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</si>
  <si>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</si>
  <si>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</si>
  <si>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</si>
  <si>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</si>
  <si>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</si>
  <si>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</si>
  <si>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</si>
  <si>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</si>
  <si>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</si>
  <si>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</si>
  <si>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</si>
  <si>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</si>
  <si>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</si>
  <si>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</si>
  <si>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</si>
  <si>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</si>
  <si>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</si>
  <si>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</si>
  <si>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</si>
  <si>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</si>
  <si>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</si>
  <si>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</si>
  <si>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</si>
  <si>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</si>
  <si>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</si>
  <si>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</si>
  <si>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</si>
  <si>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</si>
  <si>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</si>
  <si>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</si>
  <si>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</si>
  <si>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</si>
  <si>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</si>
  <si>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</si>
  <si>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</si>
  <si>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</si>
  <si>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</si>
  <si>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</si>
  <si>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</si>
  <si>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</si>
  <si>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</si>
  <si>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</si>
  <si>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</si>
  <si>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</si>
  <si>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</si>
  <si>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</si>
  <si>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</si>
  <si>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</si>
  <si>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</si>
  <si>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</si>
  <si>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</si>
  <si>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</si>
  <si>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</si>
  <si>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</si>
  <si>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</si>
  <si>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</si>
  <si>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</si>
  <si>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</si>
  <si>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</si>
  <si>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</si>
  <si>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</si>
  <si>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</si>
  <si>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</si>
  <si>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</si>
  <si>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</si>
  <si>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</si>
  <si>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</si>
  <si>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</si>
  <si>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</si>
  <si>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</si>
  <si>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</si>
  <si>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</si>
  <si>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</si>
  <si>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</si>
  <si>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</si>
  <si>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</si>
  <si>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</si>
  <si>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</si>
  <si>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</si>
  <si>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</si>
  <si>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</si>
  <si>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</si>
  <si>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</si>
  <si>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</si>
  <si>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</si>
  <si>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</si>
  <si>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</si>
  <si>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</si>
  <si>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</si>
  <si>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</si>
  <si>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</si>
  <si>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</si>
  <si>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</si>
  <si>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</si>
  <si>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</si>
  <si>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</si>
  <si>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</si>
  <si>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</si>
  <si>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</si>
  <si>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</si>
  <si>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</si>
  <si>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</si>
  <si>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</si>
  <si>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</si>
  <si>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</si>
  <si>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</si>
  <si>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</si>
  <si>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</si>
  <si>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</si>
  <si>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</si>
  <si>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</si>
  <si>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</si>
  <si>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</si>
  <si>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</si>
  <si>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</si>
  <si>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</si>
  <si>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</si>
  <si>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</si>
  <si>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</si>
  <si>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</si>
  <si>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</si>
  <si>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</si>
  <si>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</si>
  <si>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</si>
  <si>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</si>
  <si>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</si>
  <si>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</si>
  <si>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</si>
  <si>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</si>
  <si>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</si>
  <si>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</si>
  <si>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</si>
  <si>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</si>
  <si>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</si>
  <si>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</si>
  <si>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</si>
  <si>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</si>
  <si>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</si>
  <si>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</si>
  <si>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</si>
  <si>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</si>
  <si>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</si>
  <si>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</si>
  <si>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</si>
  <si>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</si>
  <si>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</si>
  <si>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</si>
  <si>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</si>
  <si>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</si>
  <si>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</si>
  <si>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</si>
  <si>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</si>
  <si>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</si>
  <si>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</si>
  <si>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</si>
  <si>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</si>
  <si>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</si>
  <si>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</si>
  <si>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</si>
  <si>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</si>
  <si>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</si>
  <si>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</si>
  <si>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</si>
  <si>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</si>
  <si>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Queen Mary University of London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</si>
  <si>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</si>
  <si>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</si>
  <si>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</si>
  <si>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</si>
  <si>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</si>
  <si>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</si>
  <si>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</si>
  <si>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</si>
  <si>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Biological Sciences</t>
  </si>
  <si>
    <t>B</t>
  </si>
  <si>
    <t>Chemistry</t>
  </si>
  <si>
    <t>Physics</t>
  </si>
  <si>
    <t>Mathematical Sciences</t>
  </si>
  <si>
    <t>Computer Science and Informatics</t>
  </si>
  <si>
    <t>Electrical and Electronic Engineering, Metallurgy and Materials</t>
  </si>
  <si>
    <t>General Engineering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</si>
  <si>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</si>
  <si>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</si>
  <si>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</si>
  <si>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</si>
  <si>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</si>
  <si>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</si>
  <si>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D</t>
  </si>
  <si>
    <t>Modern Languages and Linguistics</t>
  </si>
  <si>
    <t>English Language and Literature</t>
  </si>
  <si>
    <t>History</t>
  </si>
  <si>
    <t>Music, Drama, Dance and Performing Arts</t>
  </si>
  <si>
    <t>University College London</t>
  </si>
  <si>
    <t>London School of Hygiene and Tropical Medicine</t>
  </si>
  <si>
    <t>University of Oxford</t>
  </si>
  <si>
    <t>The University of Birmingham</t>
  </si>
  <si>
    <t>King's College London</t>
  </si>
  <si>
    <t>Cardiff University</t>
  </si>
  <si>
    <t>University of Southampton</t>
  </si>
  <si>
    <t>Birkbeck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</si>
</sst>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Queen Mary University of London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10007775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10007775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19315250</v>
      </c>
      <c r="J10" s="31" t="s">
        <v>73</v>
      </c>
    </row>
    <row r="11" spans="1:15" ht="15.75" x14ac:dyDescent="0.25">
      <c r="D11" s="32" t="s">
        <v>3</v>
      </c>
      <c r="E11" s="33"/>
      <c r="F11" s="33">
        <v>2317829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21633079</v>
      </c>
      <c r="F12" s="39"/>
      <c r="G12" s="34"/>
      <c r="H12" s="35"/>
      <c r="J12" s="40"/>
      <c r="M12" s="40" t="s">
        <v>110</v>
      </c>
      <c r="N12" s="41">
        <v>21633079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5474365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1636697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5231266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33975407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309341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4594341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38569748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7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Queen Mary University of London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10007775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19315250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2317829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26.8</v>
      </c>
      <c r="G15" s="91">
        <v>61.1</v>
      </c>
      <c r="H15" s="91">
        <v>11.7</v>
      </c>
      <c r="I15" s="91">
        <v>0.4</v>
      </c>
      <c r="J15" s="91">
        <v>0</v>
      </c>
      <c r="K15" s="92">
        <v>38.621000000000002</v>
      </c>
      <c r="L15" s="92">
        <v>88.051000000000002</v>
      </c>
      <c r="M15" s="92">
        <v>16.861000000000001</v>
      </c>
      <c r="N15" s="92">
        <v>0.57599999999999996</v>
      </c>
      <c r="O15" s="92">
        <v>0</v>
      </c>
      <c r="P15" s="92">
        <v>126.673</v>
      </c>
      <c r="Q15" s="92">
        <v>154.48599999999999</v>
      </c>
      <c r="R15" s="92">
        <v>88.051000000000002</v>
      </c>
      <c r="S15" s="92">
        <v>0</v>
      </c>
      <c r="T15" s="92">
        <v>0</v>
      </c>
      <c r="U15" s="92">
        <v>0</v>
      </c>
      <c r="V15" s="92">
        <v>242.53700000000001</v>
      </c>
      <c r="W15" s="93">
        <v>3255844</v>
      </c>
      <c r="X15" s="93">
        <v>390701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76.7</v>
      </c>
      <c r="G16" s="91">
        <v>12.6</v>
      </c>
      <c r="H16" s="91">
        <v>5.4</v>
      </c>
      <c r="I16" s="91">
        <v>0</v>
      </c>
      <c r="J16" s="91">
        <v>5.3</v>
      </c>
      <c r="K16" s="92">
        <v>110.532</v>
      </c>
      <c r="L16" s="92">
        <v>18.158000000000001</v>
      </c>
      <c r="M16" s="92">
        <v>7.782</v>
      </c>
      <c r="N16" s="92">
        <v>0</v>
      </c>
      <c r="O16" s="92">
        <v>7.6379999999999999</v>
      </c>
      <c r="P16" s="92">
        <v>128.69</v>
      </c>
      <c r="Q16" s="92">
        <v>442.12900000000002</v>
      </c>
      <c r="R16" s="92">
        <v>18.158000000000001</v>
      </c>
      <c r="S16" s="92">
        <v>0</v>
      </c>
      <c r="T16" s="92">
        <v>0</v>
      </c>
      <c r="U16" s="92">
        <v>0</v>
      </c>
      <c r="V16" s="92">
        <v>460.28699999999998</v>
      </c>
      <c r="W16" s="93">
        <v>1088843</v>
      </c>
      <c r="X16" s="93">
        <v>130661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50</v>
      </c>
      <c r="G17" s="91">
        <v>50</v>
      </c>
      <c r="H17" s="91">
        <v>0</v>
      </c>
      <c r="I17" s="91">
        <v>0</v>
      </c>
      <c r="J17" s="91">
        <v>0</v>
      </c>
      <c r="K17" s="92">
        <v>72.055000000000007</v>
      </c>
      <c r="L17" s="92">
        <v>72.055000000000007</v>
      </c>
      <c r="M17" s="92">
        <v>0</v>
      </c>
      <c r="N17" s="92">
        <v>0</v>
      </c>
      <c r="O17" s="92">
        <v>0</v>
      </c>
      <c r="P17" s="92">
        <v>144.11000000000001</v>
      </c>
      <c r="Q17" s="92">
        <v>288.22000000000003</v>
      </c>
      <c r="R17" s="92">
        <v>72.055000000000007</v>
      </c>
      <c r="S17" s="92">
        <v>0</v>
      </c>
      <c r="T17" s="92">
        <v>0</v>
      </c>
      <c r="U17" s="92">
        <v>0</v>
      </c>
      <c r="V17" s="92">
        <v>360.27499999999998</v>
      </c>
      <c r="W17" s="93">
        <v>645641</v>
      </c>
      <c r="X17" s="93">
        <v>77477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30.4</v>
      </c>
      <c r="G18" s="91">
        <v>47.9</v>
      </c>
      <c r="H18" s="91">
        <v>20.3</v>
      </c>
      <c r="I18" s="91">
        <v>1.4</v>
      </c>
      <c r="J18" s="91">
        <v>0</v>
      </c>
      <c r="K18" s="92">
        <v>6.2649999999999997</v>
      </c>
      <c r="L18" s="92">
        <v>9.8719999999999999</v>
      </c>
      <c r="M18" s="92">
        <v>4.1840000000000002</v>
      </c>
      <c r="N18" s="92">
        <v>0.28899999999999998</v>
      </c>
      <c r="O18" s="92">
        <v>0</v>
      </c>
      <c r="P18" s="92">
        <v>16.138000000000002</v>
      </c>
      <c r="Q18" s="92">
        <v>25.062000000000001</v>
      </c>
      <c r="R18" s="92">
        <v>9.8719999999999999</v>
      </c>
      <c r="S18" s="92">
        <v>0</v>
      </c>
      <c r="T18" s="92">
        <v>0</v>
      </c>
      <c r="U18" s="92">
        <v>0</v>
      </c>
      <c r="V18" s="92">
        <v>34.933999999999997</v>
      </c>
      <c r="W18" s="93">
        <v>468957</v>
      </c>
      <c r="X18" s="93">
        <v>56275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76.7</v>
      </c>
      <c r="G19" s="91">
        <v>23.3</v>
      </c>
      <c r="H19" s="91">
        <v>0</v>
      </c>
      <c r="I19" s="91">
        <v>0</v>
      </c>
      <c r="J19" s="91">
        <v>0</v>
      </c>
      <c r="K19" s="92">
        <v>15.808</v>
      </c>
      <c r="L19" s="92">
        <v>4.8019999999999996</v>
      </c>
      <c r="M19" s="92">
        <v>0</v>
      </c>
      <c r="N19" s="92">
        <v>0</v>
      </c>
      <c r="O19" s="92">
        <v>0</v>
      </c>
      <c r="P19" s="92">
        <v>20.61</v>
      </c>
      <c r="Q19" s="92">
        <v>63.231000000000002</v>
      </c>
      <c r="R19" s="92">
        <v>4.8019999999999996</v>
      </c>
      <c r="S19" s="92">
        <v>0</v>
      </c>
      <c r="T19" s="92">
        <v>0</v>
      </c>
      <c r="U19" s="92">
        <v>0</v>
      </c>
      <c r="V19" s="92">
        <v>68.034000000000006</v>
      </c>
      <c r="W19" s="93">
        <v>160938</v>
      </c>
      <c r="X19" s="93">
        <v>19313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62.5</v>
      </c>
      <c r="G20" s="91">
        <v>37.5</v>
      </c>
      <c r="H20" s="91">
        <v>0</v>
      </c>
      <c r="I20" s="91">
        <v>0</v>
      </c>
      <c r="J20" s="91">
        <v>0</v>
      </c>
      <c r="K20" s="92">
        <v>12.881</v>
      </c>
      <c r="L20" s="92">
        <v>7.7290000000000001</v>
      </c>
      <c r="M20" s="92">
        <v>0</v>
      </c>
      <c r="N20" s="92">
        <v>0</v>
      </c>
      <c r="O20" s="92">
        <v>0</v>
      </c>
      <c r="P20" s="92">
        <v>20.61</v>
      </c>
      <c r="Q20" s="92">
        <v>51.524999999999999</v>
      </c>
      <c r="R20" s="92">
        <v>7.7290000000000001</v>
      </c>
      <c r="S20" s="92">
        <v>0</v>
      </c>
      <c r="T20" s="92">
        <v>0</v>
      </c>
      <c r="U20" s="92">
        <v>0</v>
      </c>
      <c r="V20" s="92">
        <v>59.253999999999998</v>
      </c>
      <c r="W20" s="93">
        <v>106187</v>
      </c>
      <c r="X20" s="93">
        <v>12742</v>
      </c>
    </row>
    <row r="21" spans="1:24" s="89" customFormat="1" ht="30" x14ac:dyDescent="0.2">
      <c r="A21" s="90" t="s">
        <v>198</v>
      </c>
      <c r="B21" s="243">
        <v>3</v>
      </c>
      <c r="C21" s="90" t="s">
        <v>199</v>
      </c>
      <c r="D21" s="90" t="s">
        <v>205</v>
      </c>
      <c r="E21" s="90" t="s">
        <v>201</v>
      </c>
      <c r="F21" s="91">
        <v>28.8</v>
      </c>
      <c r="G21" s="91">
        <v>58.6</v>
      </c>
      <c r="H21" s="91">
        <v>10.8</v>
      </c>
      <c r="I21" s="91">
        <v>0</v>
      </c>
      <c r="J21" s="91">
        <v>1.8</v>
      </c>
      <c r="K21" s="92">
        <v>9.2739999999999991</v>
      </c>
      <c r="L21" s="92">
        <v>18.869</v>
      </c>
      <c r="M21" s="92">
        <v>3.4780000000000002</v>
      </c>
      <c r="N21" s="92">
        <v>0</v>
      </c>
      <c r="O21" s="92">
        <v>0.57999999999999996</v>
      </c>
      <c r="P21" s="92">
        <v>28.143000000000001</v>
      </c>
      <c r="Q21" s="92">
        <v>37.094000000000001</v>
      </c>
      <c r="R21" s="92">
        <v>18.869</v>
      </c>
      <c r="S21" s="92">
        <v>0</v>
      </c>
      <c r="T21" s="92">
        <v>0</v>
      </c>
      <c r="U21" s="92">
        <v>0</v>
      </c>
      <c r="V21" s="92">
        <v>55.963999999999999</v>
      </c>
      <c r="W21" s="93">
        <v>751261</v>
      </c>
      <c r="X21" s="93">
        <v>90151</v>
      </c>
    </row>
    <row r="22" spans="1:24" s="89" customFormat="1" ht="30" x14ac:dyDescent="0.2">
      <c r="A22" s="90" t="s">
        <v>198</v>
      </c>
      <c r="B22" s="243">
        <v>3</v>
      </c>
      <c r="C22" s="90" t="s">
        <v>199</v>
      </c>
      <c r="D22" s="90" t="s">
        <v>205</v>
      </c>
      <c r="E22" s="90" t="s">
        <v>202</v>
      </c>
      <c r="F22" s="91">
        <v>50</v>
      </c>
      <c r="G22" s="91">
        <v>50</v>
      </c>
      <c r="H22" s="91">
        <v>0</v>
      </c>
      <c r="I22" s="91">
        <v>0</v>
      </c>
      <c r="J22" s="91">
        <v>0</v>
      </c>
      <c r="K22" s="92">
        <v>16.100000000000001</v>
      </c>
      <c r="L22" s="92">
        <v>16.100000000000001</v>
      </c>
      <c r="M22" s="92">
        <v>0</v>
      </c>
      <c r="N22" s="92">
        <v>0</v>
      </c>
      <c r="O22" s="92">
        <v>0</v>
      </c>
      <c r="P22" s="92">
        <v>32.200000000000003</v>
      </c>
      <c r="Q22" s="92">
        <v>64.400000000000006</v>
      </c>
      <c r="R22" s="92">
        <v>16.100000000000001</v>
      </c>
      <c r="S22" s="92">
        <v>0</v>
      </c>
      <c r="T22" s="92">
        <v>0</v>
      </c>
      <c r="U22" s="92">
        <v>0</v>
      </c>
      <c r="V22" s="92">
        <v>80.5</v>
      </c>
      <c r="W22" s="93">
        <v>190429</v>
      </c>
      <c r="X22" s="93">
        <v>22851</v>
      </c>
    </row>
    <row r="23" spans="1:24" s="89" customFormat="1" ht="30" x14ac:dyDescent="0.2">
      <c r="A23" s="90" t="s">
        <v>198</v>
      </c>
      <c r="B23" s="243">
        <v>3</v>
      </c>
      <c r="C23" s="90" t="s">
        <v>199</v>
      </c>
      <c r="D23" s="90" t="s">
        <v>205</v>
      </c>
      <c r="E23" s="90" t="s">
        <v>203</v>
      </c>
      <c r="F23" s="91">
        <v>100</v>
      </c>
      <c r="G23" s="91">
        <v>0</v>
      </c>
      <c r="H23" s="91">
        <v>0</v>
      </c>
      <c r="I23" s="91">
        <v>0</v>
      </c>
      <c r="J23" s="91">
        <v>0</v>
      </c>
      <c r="K23" s="92">
        <v>32.200000000000003</v>
      </c>
      <c r="L23" s="92">
        <v>0</v>
      </c>
      <c r="M23" s="92">
        <v>0</v>
      </c>
      <c r="N23" s="92">
        <v>0</v>
      </c>
      <c r="O23" s="92">
        <v>0</v>
      </c>
      <c r="P23" s="92">
        <v>32.200000000000003</v>
      </c>
      <c r="Q23" s="92">
        <v>128.80000000000001</v>
      </c>
      <c r="R23" s="92">
        <v>0</v>
      </c>
      <c r="S23" s="92">
        <v>0</v>
      </c>
      <c r="T23" s="92">
        <v>0</v>
      </c>
      <c r="U23" s="92">
        <v>0</v>
      </c>
      <c r="V23" s="92">
        <v>128.80000000000001</v>
      </c>
      <c r="W23" s="93">
        <v>230820</v>
      </c>
      <c r="X23" s="93">
        <v>27698</v>
      </c>
    </row>
    <row r="24" spans="1:24" s="89" customFormat="1" ht="15" x14ac:dyDescent="0.2">
      <c r="A24" s="90" t="s">
        <v>198</v>
      </c>
      <c r="B24" s="243">
        <v>5</v>
      </c>
      <c r="C24" s="90" t="s">
        <v>199</v>
      </c>
      <c r="D24" s="90" t="s">
        <v>206</v>
      </c>
      <c r="E24" s="90" t="s">
        <v>201</v>
      </c>
      <c r="F24" s="91">
        <v>32.1</v>
      </c>
      <c r="G24" s="91">
        <v>50</v>
      </c>
      <c r="H24" s="91">
        <v>15.3</v>
      </c>
      <c r="I24" s="91">
        <v>0</v>
      </c>
      <c r="J24" s="91">
        <v>2.6</v>
      </c>
      <c r="K24" s="92">
        <v>7.508</v>
      </c>
      <c r="L24" s="92">
        <v>11.695</v>
      </c>
      <c r="M24" s="92">
        <v>3.5790000000000002</v>
      </c>
      <c r="N24" s="92">
        <v>0</v>
      </c>
      <c r="O24" s="92">
        <v>0.60799999999999998</v>
      </c>
      <c r="P24" s="92">
        <v>19.202999999999999</v>
      </c>
      <c r="Q24" s="92">
        <v>30.033000000000001</v>
      </c>
      <c r="R24" s="92">
        <v>11.695</v>
      </c>
      <c r="S24" s="92">
        <v>0</v>
      </c>
      <c r="T24" s="92">
        <v>0</v>
      </c>
      <c r="U24" s="92">
        <v>0</v>
      </c>
      <c r="V24" s="92">
        <v>41.728000000000002</v>
      </c>
      <c r="W24" s="93">
        <v>560158</v>
      </c>
      <c r="X24" s="93">
        <v>67219</v>
      </c>
    </row>
    <row r="25" spans="1:24" s="89" customFormat="1" ht="15" x14ac:dyDescent="0.2">
      <c r="A25" s="90" t="s">
        <v>198</v>
      </c>
      <c r="B25" s="243">
        <v>5</v>
      </c>
      <c r="C25" s="90" t="s">
        <v>199</v>
      </c>
      <c r="D25" s="90" t="s">
        <v>206</v>
      </c>
      <c r="E25" s="90" t="s">
        <v>202</v>
      </c>
      <c r="F25" s="91">
        <v>40</v>
      </c>
      <c r="G25" s="91">
        <v>40</v>
      </c>
      <c r="H25" s="91">
        <v>10</v>
      </c>
      <c r="I25" s="91">
        <v>10</v>
      </c>
      <c r="J25" s="91">
        <v>0</v>
      </c>
      <c r="K25" s="92">
        <v>9.3559999999999999</v>
      </c>
      <c r="L25" s="92">
        <v>9.3559999999999999</v>
      </c>
      <c r="M25" s="92">
        <v>2.339</v>
      </c>
      <c r="N25" s="92">
        <v>2.339</v>
      </c>
      <c r="O25" s="92">
        <v>0</v>
      </c>
      <c r="P25" s="92">
        <v>18.712</v>
      </c>
      <c r="Q25" s="92">
        <v>37.423999999999999</v>
      </c>
      <c r="R25" s="92">
        <v>9.3559999999999999</v>
      </c>
      <c r="S25" s="92">
        <v>0</v>
      </c>
      <c r="T25" s="92">
        <v>0</v>
      </c>
      <c r="U25" s="92">
        <v>0</v>
      </c>
      <c r="V25" s="92">
        <v>46.78</v>
      </c>
      <c r="W25" s="93">
        <v>110661</v>
      </c>
      <c r="X25" s="93">
        <v>13279</v>
      </c>
    </row>
    <row r="26" spans="1:24" s="89" customFormat="1" ht="15" x14ac:dyDescent="0.2">
      <c r="A26" s="90" t="s">
        <v>198</v>
      </c>
      <c r="B26" s="243">
        <v>5</v>
      </c>
      <c r="C26" s="90" t="s">
        <v>199</v>
      </c>
      <c r="D26" s="90" t="s">
        <v>206</v>
      </c>
      <c r="E26" s="90" t="s">
        <v>203</v>
      </c>
      <c r="F26" s="91">
        <v>12.5</v>
      </c>
      <c r="G26" s="91">
        <v>75</v>
      </c>
      <c r="H26" s="91">
        <v>12.5</v>
      </c>
      <c r="I26" s="91">
        <v>0</v>
      </c>
      <c r="J26" s="91">
        <v>0</v>
      </c>
      <c r="K26" s="92">
        <v>2.9239999999999999</v>
      </c>
      <c r="L26" s="92">
        <v>17.542999999999999</v>
      </c>
      <c r="M26" s="92">
        <v>2.9239999999999999</v>
      </c>
      <c r="N26" s="92">
        <v>0</v>
      </c>
      <c r="O26" s="92">
        <v>0</v>
      </c>
      <c r="P26" s="92">
        <v>20.466000000000001</v>
      </c>
      <c r="Q26" s="92">
        <v>11.695</v>
      </c>
      <c r="R26" s="92">
        <v>17.542999999999999</v>
      </c>
      <c r="S26" s="92">
        <v>0</v>
      </c>
      <c r="T26" s="92">
        <v>0</v>
      </c>
      <c r="U26" s="92">
        <v>0</v>
      </c>
      <c r="V26" s="92">
        <v>29.238</v>
      </c>
      <c r="W26" s="93">
        <v>52396</v>
      </c>
      <c r="X26" s="93">
        <v>6288</v>
      </c>
    </row>
    <row r="27" spans="1:24" s="89" customFormat="1" ht="15" x14ac:dyDescent="0.2">
      <c r="A27" s="90" t="s">
        <v>207</v>
      </c>
      <c r="B27" s="243">
        <v>8</v>
      </c>
      <c r="C27" s="90" t="s">
        <v>199</v>
      </c>
      <c r="D27" s="90" t="s">
        <v>208</v>
      </c>
      <c r="E27" s="90" t="s">
        <v>201</v>
      </c>
      <c r="F27" s="91">
        <v>31.1</v>
      </c>
      <c r="G27" s="91">
        <v>62.2</v>
      </c>
      <c r="H27" s="91">
        <v>6.7</v>
      </c>
      <c r="I27" s="91">
        <v>0</v>
      </c>
      <c r="J27" s="91">
        <v>0</v>
      </c>
      <c r="K27" s="92">
        <v>4.3540000000000001</v>
      </c>
      <c r="L27" s="92">
        <v>8.7080000000000002</v>
      </c>
      <c r="M27" s="92">
        <v>0.93799999999999994</v>
      </c>
      <c r="N27" s="92">
        <v>0</v>
      </c>
      <c r="O27" s="92">
        <v>0</v>
      </c>
      <c r="P27" s="92">
        <v>13.061999999999999</v>
      </c>
      <c r="Q27" s="92">
        <v>17.416</v>
      </c>
      <c r="R27" s="92">
        <v>8.7080000000000002</v>
      </c>
      <c r="S27" s="92">
        <v>0</v>
      </c>
      <c r="T27" s="92">
        <v>0</v>
      </c>
      <c r="U27" s="92">
        <v>0</v>
      </c>
      <c r="V27" s="92">
        <v>26.123999999999999</v>
      </c>
      <c r="W27" s="93">
        <v>391191</v>
      </c>
      <c r="X27" s="93">
        <v>46943</v>
      </c>
    </row>
    <row r="28" spans="1:24" s="89" customFormat="1" ht="15" x14ac:dyDescent="0.2">
      <c r="A28" s="90" t="s">
        <v>207</v>
      </c>
      <c r="B28" s="243">
        <v>8</v>
      </c>
      <c r="C28" s="90" t="s">
        <v>199</v>
      </c>
      <c r="D28" s="90" t="s">
        <v>208</v>
      </c>
      <c r="E28" s="90" t="s">
        <v>202</v>
      </c>
      <c r="F28" s="91">
        <v>0</v>
      </c>
      <c r="G28" s="91">
        <v>100</v>
      </c>
      <c r="H28" s="91">
        <v>0</v>
      </c>
      <c r="I28" s="91">
        <v>0</v>
      </c>
      <c r="J28" s="91">
        <v>0</v>
      </c>
      <c r="K28" s="92">
        <v>0</v>
      </c>
      <c r="L28" s="92">
        <v>14</v>
      </c>
      <c r="M28" s="92">
        <v>0</v>
      </c>
      <c r="N28" s="92">
        <v>0</v>
      </c>
      <c r="O28" s="92">
        <v>0</v>
      </c>
      <c r="P28" s="92">
        <v>14</v>
      </c>
      <c r="Q28" s="92">
        <v>0</v>
      </c>
      <c r="R28" s="92">
        <v>14</v>
      </c>
      <c r="S28" s="92">
        <v>0</v>
      </c>
      <c r="T28" s="92">
        <v>0</v>
      </c>
      <c r="U28" s="92">
        <v>0</v>
      </c>
      <c r="V28" s="92">
        <v>14</v>
      </c>
      <c r="W28" s="93">
        <v>41239</v>
      </c>
      <c r="X28" s="93">
        <v>4949</v>
      </c>
    </row>
    <row r="29" spans="1:24" s="89" customFormat="1" ht="15" x14ac:dyDescent="0.2">
      <c r="A29" s="90" t="s">
        <v>207</v>
      </c>
      <c r="B29" s="243">
        <v>8</v>
      </c>
      <c r="C29" s="90" t="s">
        <v>199</v>
      </c>
      <c r="D29" s="90" t="s">
        <v>208</v>
      </c>
      <c r="E29" s="90" t="s">
        <v>203</v>
      </c>
      <c r="F29" s="91">
        <v>0</v>
      </c>
      <c r="G29" s="91">
        <v>40</v>
      </c>
      <c r="H29" s="91">
        <v>60</v>
      </c>
      <c r="I29" s="91">
        <v>0</v>
      </c>
      <c r="J29" s="91">
        <v>0</v>
      </c>
      <c r="K29" s="92">
        <v>0</v>
      </c>
      <c r="L29" s="92">
        <v>5.6</v>
      </c>
      <c r="M29" s="92">
        <v>8.4</v>
      </c>
      <c r="N29" s="92">
        <v>0</v>
      </c>
      <c r="O29" s="92">
        <v>0</v>
      </c>
      <c r="P29" s="92">
        <v>5.6</v>
      </c>
      <c r="Q29" s="92">
        <v>0</v>
      </c>
      <c r="R29" s="92">
        <v>5.6</v>
      </c>
      <c r="S29" s="92">
        <v>0</v>
      </c>
      <c r="T29" s="92">
        <v>0</v>
      </c>
      <c r="U29" s="92">
        <v>0</v>
      </c>
      <c r="V29" s="92">
        <v>5.6</v>
      </c>
      <c r="W29" s="93">
        <v>12264</v>
      </c>
      <c r="X29" s="93">
        <v>1472</v>
      </c>
    </row>
    <row r="30" spans="1:24" s="89" customFormat="1" ht="15" x14ac:dyDescent="0.2">
      <c r="A30" s="90" t="s">
        <v>207</v>
      </c>
      <c r="B30" s="243">
        <v>9</v>
      </c>
      <c r="C30" s="90" t="s">
        <v>199</v>
      </c>
      <c r="D30" s="90" t="s">
        <v>209</v>
      </c>
      <c r="E30" s="90" t="s">
        <v>201</v>
      </c>
      <c r="F30" s="91">
        <v>23.1</v>
      </c>
      <c r="G30" s="91">
        <v>67</v>
      </c>
      <c r="H30" s="91">
        <v>9.9</v>
      </c>
      <c r="I30" s="91">
        <v>0</v>
      </c>
      <c r="J30" s="91">
        <v>0</v>
      </c>
      <c r="K30" s="92">
        <v>5.5439999999999996</v>
      </c>
      <c r="L30" s="92">
        <v>16.079999999999998</v>
      </c>
      <c r="M30" s="92">
        <v>2.3759999999999999</v>
      </c>
      <c r="N30" s="92">
        <v>0</v>
      </c>
      <c r="O30" s="92">
        <v>0</v>
      </c>
      <c r="P30" s="92">
        <v>21.623999999999999</v>
      </c>
      <c r="Q30" s="92">
        <v>22.175999999999998</v>
      </c>
      <c r="R30" s="92">
        <v>16.079999999999998</v>
      </c>
      <c r="S30" s="92">
        <v>0</v>
      </c>
      <c r="T30" s="92">
        <v>0</v>
      </c>
      <c r="U30" s="92">
        <v>0</v>
      </c>
      <c r="V30" s="92">
        <v>38.256</v>
      </c>
      <c r="W30" s="93">
        <v>572861</v>
      </c>
      <c r="X30" s="93">
        <v>68743</v>
      </c>
    </row>
    <row r="31" spans="1:24" s="89" customFormat="1" ht="15" x14ac:dyDescent="0.2">
      <c r="A31" s="90" t="s">
        <v>207</v>
      </c>
      <c r="B31" s="243">
        <v>9</v>
      </c>
      <c r="C31" s="90" t="s">
        <v>199</v>
      </c>
      <c r="D31" s="90" t="s">
        <v>209</v>
      </c>
      <c r="E31" s="90" t="s">
        <v>202</v>
      </c>
      <c r="F31" s="91">
        <v>0</v>
      </c>
      <c r="G31" s="91">
        <v>90</v>
      </c>
      <c r="H31" s="91">
        <v>10</v>
      </c>
      <c r="I31" s="91">
        <v>0</v>
      </c>
      <c r="J31" s="91">
        <v>0</v>
      </c>
      <c r="K31" s="92">
        <v>0</v>
      </c>
      <c r="L31" s="92">
        <v>21.6</v>
      </c>
      <c r="M31" s="92">
        <v>2.4</v>
      </c>
      <c r="N31" s="92">
        <v>0</v>
      </c>
      <c r="O31" s="92">
        <v>0</v>
      </c>
      <c r="P31" s="92">
        <v>21.6</v>
      </c>
      <c r="Q31" s="92">
        <v>0</v>
      </c>
      <c r="R31" s="92">
        <v>21.6</v>
      </c>
      <c r="S31" s="92">
        <v>0</v>
      </c>
      <c r="T31" s="92">
        <v>0</v>
      </c>
      <c r="U31" s="92">
        <v>0</v>
      </c>
      <c r="V31" s="92">
        <v>21.6</v>
      </c>
      <c r="W31" s="93">
        <v>63625</v>
      </c>
      <c r="X31" s="93">
        <v>7635</v>
      </c>
    </row>
    <row r="32" spans="1:24" s="89" customFormat="1" ht="15" x14ac:dyDescent="0.2">
      <c r="A32" s="90" t="s">
        <v>207</v>
      </c>
      <c r="B32" s="243">
        <v>9</v>
      </c>
      <c r="C32" s="90" t="s">
        <v>199</v>
      </c>
      <c r="D32" s="90" t="s">
        <v>209</v>
      </c>
      <c r="E32" s="90" t="s">
        <v>203</v>
      </c>
      <c r="F32" s="91">
        <v>10</v>
      </c>
      <c r="G32" s="91">
        <v>80</v>
      </c>
      <c r="H32" s="91">
        <v>10</v>
      </c>
      <c r="I32" s="91">
        <v>0</v>
      </c>
      <c r="J32" s="91">
        <v>0</v>
      </c>
      <c r="K32" s="92">
        <v>2.4</v>
      </c>
      <c r="L32" s="92">
        <v>19.2</v>
      </c>
      <c r="M32" s="92">
        <v>2.4</v>
      </c>
      <c r="N32" s="92">
        <v>0</v>
      </c>
      <c r="O32" s="92">
        <v>0</v>
      </c>
      <c r="P32" s="92">
        <v>21.6</v>
      </c>
      <c r="Q32" s="92">
        <v>9.6</v>
      </c>
      <c r="R32" s="92">
        <v>19.2</v>
      </c>
      <c r="S32" s="92">
        <v>0</v>
      </c>
      <c r="T32" s="92">
        <v>0</v>
      </c>
      <c r="U32" s="92">
        <v>0</v>
      </c>
      <c r="V32" s="92">
        <v>28.8</v>
      </c>
      <c r="W32" s="93">
        <v>63074</v>
      </c>
      <c r="X32" s="93">
        <v>7569</v>
      </c>
    </row>
    <row r="33" spans="1:24" s="89" customFormat="1" ht="15" x14ac:dyDescent="0.2">
      <c r="A33" s="90" t="s">
        <v>207</v>
      </c>
      <c r="B33" s="243">
        <v>10</v>
      </c>
      <c r="C33" s="90" t="s">
        <v>199</v>
      </c>
      <c r="D33" s="90" t="s">
        <v>210</v>
      </c>
      <c r="E33" s="90" t="s">
        <v>201</v>
      </c>
      <c r="F33" s="91">
        <v>17.7</v>
      </c>
      <c r="G33" s="91">
        <v>68.5</v>
      </c>
      <c r="H33" s="91">
        <v>13.8</v>
      </c>
      <c r="I33" s="91">
        <v>0</v>
      </c>
      <c r="J33" s="91">
        <v>0</v>
      </c>
      <c r="K33" s="92">
        <v>6.16</v>
      </c>
      <c r="L33" s="92">
        <v>23.838000000000001</v>
      </c>
      <c r="M33" s="92">
        <v>4.8019999999999996</v>
      </c>
      <c r="N33" s="92">
        <v>0</v>
      </c>
      <c r="O33" s="92">
        <v>0</v>
      </c>
      <c r="P33" s="92">
        <v>29.998000000000001</v>
      </c>
      <c r="Q33" s="92">
        <v>24.638000000000002</v>
      </c>
      <c r="R33" s="92">
        <v>23.838000000000001</v>
      </c>
      <c r="S33" s="92">
        <v>0</v>
      </c>
      <c r="T33" s="92">
        <v>0</v>
      </c>
      <c r="U33" s="92">
        <v>0</v>
      </c>
      <c r="V33" s="92">
        <v>48.475999999999999</v>
      </c>
      <c r="W33" s="93">
        <v>725905</v>
      </c>
      <c r="X33" s="93">
        <v>87109</v>
      </c>
    </row>
    <row r="34" spans="1:24" s="89" customFormat="1" ht="15" x14ac:dyDescent="0.2">
      <c r="A34" s="90" t="s">
        <v>207</v>
      </c>
      <c r="B34" s="243">
        <v>10</v>
      </c>
      <c r="C34" s="90" t="s">
        <v>199</v>
      </c>
      <c r="D34" s="90" t="s">
        <v>210</v>
      </c>
      <c r="E34" s="90" t="s">
        <v>202</v>
      </c>
      <c r="F34" s="91">
        <v>10</v>
      </c>
      <c r="G34" s="91">
        <v>70</v>
      </c>
      <c r="H34" s="91">
        <v>20</v>
      </c>
      <c r="I34" s="91">
        <v>0</v>
      </c>
      <c r="J34" s="91">
        <v>0</v>
      </c>
      <c r="K34" s="92">
        <v>3.48</v>
      </c>
      <c r="L34" s="92">
        <v>24.36</v>
      </c>
      <c r="M34" s="92">
        <v>6.96</v>
      </c>
      <c r="N34" s="92">
        <v>0</v>
      </c>
      <c r="O34" s="92">
        <v>0</v>
      </c>
      <c r="P34" s="92">
        <v>27.84</v>
      </c>
      <c r="Q34" s="92">
        <v>13.92</v>
      </c>
      <c r="R34" s="92">
        <v>24.36</v>
      </c>
      <c r="S34" s="92">
        <v>0</v>
      </c>
      <c r="T34" s="92">
        <v>0</v>
      </c>
      <c r="U34" s="92">
        <v>0</v>
      </c>
      <c r="V34" s="92">
        <v>38.28</v>
      </c>
      <c r="W34" s="93">
        <v>112758</v>
      </c>
      <c r="X34" s="93">
        <v>13531</v>
      </c>
    </row>
    <row r="35" spans="1:24" s="89" customFormat="1" ht="15" x14ac:dyDescent="0.2">
      <c r="A35" s="90" t="s">
        <v>207</v>
      </c>
      <c r="B35" s="243">
        <v>10</v>
      </c>
      <c r="C35" s="90" t="s">
        <v>199</v>
      </c>
      <c r="D35" s="90" t="s">
        <v>210</v>
      </c>
      <c r="E35" s="90" t="s">
        <v>203</v>
      </c>
      <c r="F35" s="91">
        <v>0</v>
      </c>
      <c r="G35" s="91">
        <v>100</v>
      </c>
      <c r="H35" s="91">
        <v>0</v>
      </c>
      <c r="I35" s="91">
        <v>0</v>
      </c>
      <c r="J35" s="91">
        <v>0</v>
      </c>
      <c r="K35" s="92">
        <v>0</v>
      </c>
      <c r="L35" s="92">
        <v>34.799999999999997</v>
      </c>
      <c r="M35" s="92">
        <v>0</v>
      </c>
      <c r="N35" s="92">
        <v>0</v>
      </c>
      <c r="O35" s="92">
        <v>0</v>
      </c>
      <c r="P35" s="92">
        <v>34.799999999999997</v>
      </c>
      <c r="Q35" s="92">
        <v>0</v>
      </c>
      <c r="R35" s="92">
        <v>34.799999999999997</v>
      </c>
      <c r="S35" s="92">
        <v>0</v>
      </c>
      <c r="T35" s="92">
        <v>0</v>
      </c>
      <c r="U35" s="92">
        <v>0</v>
      </c>
      <c r="V35" s="92">
        <v>34.799999999999997</v>
      </c>
      <c r="W35" s="93">
        <v>76215</v>
      </c>
      <c r="X35" s="93">
        <v>9146</v>
      </c>
    </row>
    <row r="36" spans="1:24" s="89" customFormat="1" ht="15" x14ac:dyDescent="0.2">
      <c r="A36" s="90" t="s">
        <v>207</v>
      </c>
      <c r="B36" s="243">
        <v>11</v>
      </c>
      <c r="C36" s="90" t="s">
        <v>199</v>
      </c>
      <c r="D36" s="90" t="s">
        <v>211</v>
      </c>
      <c r="E36" s="90" t="s">
        <v>201</v>
      </c>
      <c r="F36" s="91">
        <v>32.5</v>
      </c>
      <c r="G36" s="91">
        <v>54.2</v>
      </c>
      <c r="H36" s="91">
        <v>12.1</v>
      </c>
      <c r="I36" s="91">
        <v>1.2</v>
      </c>
      <c r="J36" s="91">
        <v>0</v>
      </c>
      <c r="K36" s="92">
        <v>9.9120000000000008</v>
      </c>
      <c r="L36" s="92">
        <v>16.530999999999999</v>
      </c>
      <c r="M36" s="92">
        <v>3.6909999999999998</v>
      </c>
      <c r="N36" s="92">
        <v>0.36599999999999999</v>
      </c>
      <c r="O36" s="92">
        <v>0</v>
      </c>
      <c r="P36" s="92">
        <v>26.443999999999999</v>
      </c>
      <c r="Q36" s="92">
        <v>39.65</v>
      </c>
      <c r="R36" s="92">
        <v>16.530999999999999</v>
      </c>
      <c r="S36" s="92">
        <v>0</v>
      </c>
      <c r="T36" s="92">
        <v>0</v>
      </c>
      <c r="U36" s="92">
        <v>0</v>
      </c>
      <c r="V36" s="92">
        <v>56.180999999999997</v>
      </c>
      <c r="W36" s="93">
        <v>841277</v>
      </c>
      <c r="X36" s="93">
        <v>100953</v>
      </c>
    </row>
    <row r="37" spans="1:24" s="89" customFormat="1" ht="15" x14ac:dyDescent="0.2">
      <c r="A37" s="90" t="s">
        <v>207</v>
      </c>
      <c r="B37" s="243">
        <v>11</v>
      </c>
      <c r="C37" s="90" t="s">
        <v>199</v>
      </c>
      <c r="D37" s="90" t="s">
        <v>211</v>
      </c>
      <c r="E37" s="90" t="s">
        <v>202</v>
      </c>
      <c r="F37" s="91">
        <v>50</v>
      </c>
      <c r="G37" s="91">
        <v>50</v>
      </c>
      <c r="H37" s="91">
        <v>0</v>
      </c>
      <c r="I37" s="91">
        <v>0</v>
      </c>
      <c r="J37" s="91">
        <v>0</v>
      </c>
      <c r="K37" s="92">
        <v>15.25</v>
      </c>
      <c r="L37" s="92">
        <v>15.25</v>
      </c>
      <c r="M37" s="92">
        <v>0</v>
      </c>
      <c r="N37" s="92">
        <v>0</v>
      </c>
      <c r="O37" s="92">
        <v>0</v>
      </c>
      <c r="P37" s="92">
        <v>30.5</v>
      </c>
      <c r="Q37" s="92">
        <v>61</v>
      </c>
      <c r="R37" s="92">
        <v>15.25</v>
      </c>
      <c r="S37" s="92">
        <v>0</v>
      </c>
      <c r="T37" s="92">
        <v>0</v>
      </c>
      <c r="U37" s="92">
        <v>0</v>
      </c>
      <c r="V37" s="92">
        <v>76.25</v>
      </c>
      <c r="W37" s="93">
        <v>224604</v>
      </c>
      <c r="X37" s="93">
        <v>26952</v>
      </c>
    </row>
    <row r="38" spans="1:24" s="89" customFormat="1" ht="15" x14ac:dyDescent="0.2">
      <c r="A38" s="90" t="s">
        <v>207</v>
      </c>
      <c r="B38" s="243">
        <v>11</v>
      </c>
      <c r="C38" s="90" t="s">
        <v>199</v>
      </c>
      <c r="D38" s="90" t="s">
        <v>211</v>
      </c>
      <c r="E38" s="90" t="s">
        <v>203</v>
      </c>
      <c r="F38" s="91">
        <v>50</v>
      </c>
      <c r="G38" s="91">
        <v>50</v>
      </c>
      <c r="H38" s="91">
        <v>0</v>
      </c>
      <c r="I38" s="91">
        <v>0</v>
      </c>
      <c r="J38" s="91">
        <v>0</v>
      </c>
      <c r="K38" s="92">
        <v>15.25</v>
      </c>
      <c r="L38" s="92">
        <v>15.25</v>
      </c>
      <c r="M38" s="92">
        <v>0</v>
      </c>
      <c r="N38" s="92">
        <v>0</v>
      </c>
      <c r="O38" s="92">
        <v>0</v>
      </c>
      <c r="P38" s="92">
        <v>30.5</v>
      </c>
      <c r="Q38" s="92">
        <v>61</v>
      </c>
      <c r="R38" s="92">
        <v>15.25</v>
      </c>
      <c r="S38" s="92">
        <v>0</v>
      </c>
      <c r="T38" s="92">
        <v>0</v>
      </c>
      <c r="U38" s="92">
        <v>0</v>
      </c>
      <c r="V38" s="92">
        <v>76.25</v>
      </c>
      <c r="W38" s="93">
        <v>166994</v>
      </c>
      <c r="X38" s="93">
        <v>20039</v>
      </c>
    </row>
    <row r="39" spans="1:24" s="89" customFormat="1" ht="30" x14ac:dyDescent="0.2">
      <c r="A39" s="90" t="s">
        <v>207</v>
      </c>
      <c r="B39" s="243">
        <v>13</v>
      </c>
      <c r="C39" s="90" t="s">
        <v>198</v>
      </c>
      <c r="D39" s="90" t="s">
        <v>212</v>
      </c>
      <c r="E39" s="90" t="s">
        <v>201</v>
      </c>
      <c r="F39" s="91">
        <v>16.7</v>
      </c>
      <c r="G39" s="91">
        <v>81.599999999999994</v>
      </c>
      <c r="H39" s="91">
        <v>1.7</v>
      </c>
      <c r="I39" s="91">
        <v>0</v>
      </c>
      <c r="J39" s="91">
        <v>0</v>
      </c>
      <c r="K39" s="92">
        <v>3.173</v>
      </c>
      <c r="L39" s="92">
        <v>15.504</v>
      </c>
      <c r="M39" s="92">
        <v>0.32300000000000001</v>
      </c>
      <c r="N39" s="92">
        <v>0</v>
      </c>
      <c r="O39" s="92">
        <v>0</v>
      </c>
      <c r="P39" s="92">
        <v>18.677</v>
      </c>
      <c r="Q39" s="92">
        <v>12.692</v>
      </c>
      <c r="R39" s="92">
        <v>15.504</v>
      </c>
      <c r="S39" s="92">
        <v>0</v>
      </c>
      <c r="T39" s="92">
        <v>0</v>
      </c>
      <c r="U39" s="92">
        <v>0</v>
      </c>
      <c r="V39" s="92">
        <v>28.196000000000002</v>
      </c>
      <c r="W39" s="93">
        <v>422218</v>
      </c>
      <c r="X39" s="93">
        <v>50666</v>
      </c>
    </row>
    <row r="40" spans="1:24" s="89" customFormat="1" ht="30" x14ac:dyDescent="0.2">
      <c r="A40" s="90" t="s">
        <v>207</v>
      </c>
      <c r="B40" s="243">
        <v>13</v>
      </c>
      <c r="C40" s="90" t="s">
        <v>198</v>
      </c>
      <c r="D40" s="90" t="s">
        <v>212</v>
      </c>
      <c r="E40" s="90" t="s">
        <v>202</v>
      </c>
      <c r="F40" s="91">
        <v>10</v>
      </c>
      <c r="G40" s="91">
        <v>90</v>
      </c>
      <c r="H40" s="91">
        <v>0</v>
      </c>
      <c r="I40" s="91">
        <v>0</v>
      </c>
      <c r="J40" s="91">
        <v>0</v>
      </c>
      <c r="K40" s="92">
        <v>1.9</v>
      </c>
      <c r="L40" s="92">
        <v>17.100000000000001</v>
      </c>
      <c r="M40" s="92">
        <v>0</v>
      </c>
      <c r="N40" s="92">
        <v>0</v>
      </c>
      <c r="O40" s="92">
        <v>0</v>
      </c>
      <c r="P40" s="92">
        <v>19</v>
      </c>
      <c r="Q40" s="92">
        <v>7.6</v>
      </c>
      <c r="R40" s="92">
        <v>17.100000000000001</v>
      </c>
      <c r="S40" s="92">
        <v>0</v>
      </c>
      <c r="T40" s="92">
        <v>0</v>
      </c>
      <c r="U40" s="92">
        <v>0</v>
      </c>
      <c r="V40" s="92">
        <v>24.7</v>
      </c>
      <c r="W40" s="93">
        <v>72757</v>
      </c>
      <c r="X40" s="93">
        <v>8731</v>
      </c>
    </row>
    <row r="41" spans="1:24" s="89" customFormat="1" ht="30" x14ac:dyDescent="0.2">
      <c r="A41" s="90" t="s">
        <v>207</v>
      </c>
      <c r="B41" s="243">
        <v>13</v>
      </c>
      <c r="C41" s="90" t="s">
        <v>198</v>
      </c>
      <c r="D41" s="90" t="s">
        <v>212</v>
      </c>
      <c r="E41" s="90" t="s">
        <v>203</v>
      </c>
      <c r="F41" s="91">
        <v>50</v>
      </c>
      <c r="G41" s="91">
        <v>50</v>
      </c>
      <c r="H41" s="91">
        <v>0</v>
      </c>
      <c r="I41" s="91">
        <v>0</v>
      </c>
      <c r="J41" s="91">
        <v>0</v>
      </c>
      <c r="K41" s="92">
        <v>9.5</v>
      </c>
      <c r="L41" s="92">
        <v>9.5</v>
      </c>
      <c r="M41" s="92">
        <v>0</v>
      </c>
      <c r="N41" s="92">
        <v>0</v>
      </c>
      <c r="O41" s="92">
        <v>0</v>
      </c>
      <c r="P41" s="92">
        <v>19</v>
      </c>
      <c r="Q41" s="92">
        <v>38</v>
      </c>
      <c r="R41" s="92">
        <v>9.5</v>
      </c>
      <c r="S41" s="92">
        <v>0</v>
      </c>
      <c r="T41" s="92">
        <v>0</v>
      </c>
      <c r="U41" s="92">
        <v>0</v>
      </c>
      <c r="V41" s="92">
        <v>47.5</v>
      </c>
      <c r="W41" s="93">
        <v>104029</v>
      </c>
      <c r="X41" s="93">
        <v>12483</v>
      </c>
    </row>
    <row r="42" spans="1:24" s="89" customFormat="1" ht="30" x14ac:dyDescent="0.2">
      <c r="A42" s="90" t="s">
        <v>207</v>
      </c>
      <c r="B42" s="243">
        <v>13</v>
      </c>
      <c r="C42" s="90" t="s">
        <v>207</v>
      </c>
      <c r="D42" s="90" t="s">
        <v>212</v>
      </c>
      <c r="E42" s="90" t="s">
        <v>201</v>
      </c>
      <c r="F42" s="91">
        <v>20.399999999999999</v>
      </c>
      <c r="G42" s="91">
        <v>74.2</v>
      </c>
      <c r="H42" s="91">
        <v>4.3</v>
      </c>
      <c r="I42" s="91">
        <v>1.1000000000000001</v>
      </c>
      <c r="J42" s="91">
        <v>0</v>
      </c>
      <c r="K42" s="92">
        <v>4.9370000000000003</v>
      </c>
      <c r="L42" s="92">
        <v>17.956</v>
      </c>
      <c r="M42" s="92">
        <v>1.0409999999999999</v>
      </c>
      <c r="N42" s="92">
        <v>0.26600000000000001</v>
      </c>
      <c r="O42" s="92">
        <v>0</v>
      </c>
      <c r="P42" s="92">
        <v>22.893000000000001</v>
      </c>
      <c r="Q42" s="92">
        <v>19.747</v>
      </c>
      <c r="R42" s="92">
        <v>17.956</v>
      </c>
      <c r="S42" s="92">
        <v>0</v>
      </c>
      <c r="T42" s="92">
        <v>0</v>
      </c>
      <c r="U42" s="92">
        <v>0</v>
      </c>
      <c r="V42" s="92">
        <v>37.704000000000001</v>
      </c>
      <c r="W42" s="93">
        <v>564589</v>
      </c>
      <c r="X42" s="93">
        <v>67751</v>
      </c>
    </row>
    <row r="43" spans="1:24" s="89" customFormat="1" ht="30" x14ac:dyDescent="0.2">
      <c r="A43" s="90" t="s">
        <v>207</v>
      </c>
      <c r="B43" s="243">
        <v>13</v>
      </c>
      <c r="C43" s="90" t="s">
        <v>207</v>
      </c>
      <c r="D43" s="90" t="s">
        <v>212</v>
      </c>
      <c r="E43" s="90" t="s">
        <v>202</v>
      </c>
      <c r="F43" s="91">
        <v>36.700000000000003</v>
      </c>
      <c r="G43" s="91">
        <v>36.6</v>
      </c>
      <c r="H43" s="91">
        <v>26.7</v>
      </c>
      <c r="I43" s="91">
        <v>0</v>
      </c>
      <c r="J43" s="91">
        <v>0</v>
      </c>
      <c r="K43" s="92">
        <v>8.8810000000000002</v>
      </c>
      <c r="L43" s="92">
        <v>8.8569999999999993</v>
      </c>
      <c r="M43" s="92">
        <v>6.4610000000000003</v>
      </c>
      <c r="N43" s="92">
        <v>0</v>
      </c>
      <c r="O43" s="92">
        <v>0</v>
      </c>
      <c r="P43" s="92">
        <v>17.739000000000001</v>
      </c>
      <c r="Q43" s="92">
        <v>35.526000000000003</v>
      </c>
      <c r="R43" s="92">
        <v>8.8569999999999993</v>
      </c>
      <c r="S43" s="92">
        <v>0</v>
      </c>
      <c r="T43" s="92">
        <v>0</v>
      </c>
      <c r="U43" s="92">
        <v>0</v>
      </c>
      <c r="V43" s="92">
        <v>44.383000000000003</v>
      </c>
      <c r="W43" s="93">
        <v>130735</v>
      </c>
      <c r="X43" s="93">
        <v>15688</v>
      </c>
    </row>
    <row r="44" spans="1:24" s="89" customFormat="1" ht="30" x14ac:dyDescent="0.2">
      <c r="A44" s="90" t="s">
        <v>207</v>
      </c>
      <c r="B44" s="243">
        <v>13</v>
      </c>
      <c r="C44" s="90" t="s">
        <v>207</v>
      </c>
      <c r="D44" s="90" t="s">
        <v>212</v>
      </c>
      <c r="E44" s="90" t="s">
        <v>203</v>
      </c>
      <c r="F44" s="91">
        <v>0</v>
      </c>
      <c r="G44" s="91">
        <v>75</v>
      </c>
      <c r="H44" s="91">
        <v>25</v>
      </c>
      <c r="I44" s="91">
        <v>0</v>
      </c>
      <c r="J44" s="91">
        <v>0</v>
      </c>
      <c r="K44" s="92">
        <v>0</v>
      </c>
      <c r="L44" s="92">
        <v>18.149999999999999</v>
      </c>
      <c r="M44" s="92">
        <v>6.05</v>
      </c>
      <c r="N44" s="92">
        <v>0</v>
      </c>
      <c r="O44" s="92">
        <v>0</v>
      </c>
      <c r="P44" s="92">
        <v>18.149999999999999</v>
      </c>
      <c r="Q44" s="92">
        <v>0</v>
      </c>
      <c r="R44" s="92">
        <v>18.149999999999999</v>
      </c>
      <c r="S44" s="92">
        <v>0</v>
      </c>
      <c r="T44" s="92">
        <v>0</v>
      </c>
      <c r="U44" s="92">
        <v>0</v>
      </c>
      <c r="V44" s="92">
        <v>18.149999999999999</v>
      </c>
      <c r="W44" s="93">
        <v>39750</v>
      </c>
      <c r="X44" s="93">
        <v>4770</v>
      </c>
    </row>
    <row r="45" spans="1:24" s="89" customFormat="1" ht="15" x14ac:dyDescent="0.2">
      <c r="A45" s="90" t="s">
        <v>207</v>
      </c>
      <c r="B45" s="243">
        <v>15</v>
      </c>
      <c r="C45" s="90" t="s">
        <v>199</v>
      </c>
      <c r="D45" s="90" t="s">
        <v>213</v>
      </c>
      <c r="E45" s="90" t="s">
        <v>201</v>
      </c>
      <c r="F45" s="91">
        <v>34.6</v>
      </c>
      <c r="G45" s="91">
        <v>55.5</v>
      </c>
      <c r="H45" s="91">
        <v>8.6999999999999993</v>
      </c>
      <c r="I45" s="91">
        <v>0</v>
      </c>
      <c r="J45" s="91">
        <v>1.2</v>
      </c>
      <c r="K45" s="92">
        <v>8.5120000000000005</v>
      </c>
      <c r="L45" s="92">
        <v>13.653</v>
      </c>
      <c r="M45" s="92">
        <v>2.14</v>
      </c>
      <c r="N45" s="92">
        <v>0</v>
      </c>
      <c r="O45" s="92">
        <v>0.29499999999999998</v>
      </c>
      <c r="P45" s="92">
        <v>22.164999999999999</v>
      </c>
      <c r="Q45" s="92">
        <v>34.045999999999999</v>
      </c>
      <c r="R45" s="92">
        <v>13.653</v>
      </c>
      <c r="S45" s="92">
        <v>0</v>
      </c>
      <c r="T45" s="92">
        <v>0</v>
      </c>
      <c r="U45" s="92">
        <v>0</v>
      </c>
      <c r="V45" s="92">
        <v>47.698999999999998</v>
      </c>
      <c r="W45" s="93">
        <v>714270</v>
      </c>
      <c r="X45" s="93">
        <v>85712</v>
      </c>
    </row>
    <row r="46" spans="1:24" s="89" customFormat="1" ht="15" x14ac:dyDescent="0.2">
      <c r="A46" s="90" t="s">
        <v>207</v>
      </c>
      <c r="B46" s="243">
        <v>15</v>
      </c>
      <c r="C46" s="90" t="s">
        <v>199</v>
      </c>
      <c r="D46" s="90" t="s">
        <v>213</v>
      </c>
      <c r="E46" s="90" t="s">
        <v>202</v>
      </c>
      <c r="F46" s="91">
        <v>63.3</v>
      </c>
      <c r="G46" s="91">
        <v>23.4</v>
      </c>
      <c r="H46" s="91">
        <v>13.3</v>
      </c>
      <c r="I46" s="91">
        <v>0</v>
      </c>
      <c r="J46" s="91">
        <v>0</v>
      </c>
      <c r="K46" s="92">
        <v>15.571999999999999</v>
      </c>
      <c r="L46" s="92">
        <v>5.7560000000000002</v>
      </c>
      <c r="M46" s="92">
        <v>3.2719999999999998</v>
      </c>
      <c r="N46" s="92">
        <v>0</v>
      </c>
      <c r="O46" s="92">
        <v>0</v>
      </c>
      <c r="P46" s="92">
        <v>21.327999999999999</v>
      </c>
      <c r="Q46" s="92">
        <v>62.286999999999999</v>
      </c>
      <c r="R46" s="92">
        <v>5.7560000000000002</v>
      </c>
      <c r="S46" s="92">
        <v>0</v>
      </c>
      <c r="T46" s="92">
        <v>0</v>
      </c>
      <c r="U46" s="92">
        <v>0</v>
      </c>
      <c r="V46" s="92">
        <v>68.043999999999997</v>
      </c>
      <c r="W46" s="93">
        <v>200431</v>
      </c>
      <c r="X46" s="93">
        <v>24052</v>
      </c>
    </row>
    <row r="47" spans="1:24" s="89" customFormat="1" ht="15" x14ac:dyDescent="0.2">
      <c r="A47" s="90" t="s">
        <v>207</v>
      </c>
      <c r="B47" s="243">
        <v>15</v>
      </c>
      <c r="C47" s="90" t="s">
        <v>199</v>
      </c>
      <c r="D47" s="90" t="s">
        <v>213</v>
      </c>
      <c r="E47" s="90" t="s">
        <v>203</v>
      </c>
      <c r="F47" s="91">
        <v>30</v>
      </c>
      <c r="G47" s="91">
        <v>70</v>
      </c>
      <c r="H47" s="91">
        <v>0</v>
      </c>
      <c r="I47" s="91">
        <v>0</v>
      </c>
      <c r="J47" s="91">
        <v>0</v>
      </c>
      <c r="K47" s="92">
        <v>7.38</v>
      </c>
      <c r="L47" s="92">
        <v>17.22</v>
      </c>
      <c r="M47" s="92">
        <v>0</v>
      </c>
      <c r="N47" s="92">
        <v>0</v>
      </c>
      <c r="O47" s="92">
        <v>0</v>
      </c>
      <c r="P47" s="92">
        <v>24.6</v>
      </c>
      <c r="Q47" s="92">
        <v>29.52</v>
      </c>
      <c r="R47" s="92">
        <v>17.22</v>
      </c>
      <c r="S47" s="92">
        <v>0</v>
      </c>
      <c r="T47" s="92">
        <v>0</v>
      </c>
      <c r="U47" s="92">
        <v>0</v>
      </c>
      <c r="V47" s="92">
        <v>46.74</v>
      </c>
      <c r="W47" s="93">
        <v>102365</v>
      </c>
      <c r="X47" s="93">
        <v>12284</v>
      </c>
    </row>
    <row r="48" spans="1:24" s="89" customFormat="1" ht="30" x14ac:dyDescent="0.2">
      <c r="A48" s="90" t="s">
        <v>214</v>
      </c>
      <c r="B48" s="243">
        <v>17</v>
      </c>
      <c r="C48" s="90" t="s">
        <v>199</v>
      </c>
      <c r="D48" s="90" t="s">
        <v>215</v>
      </c>
      <c r="E48" s="90" t="s">
        <v>201</v>
      </c>
      <c r="F48" s="91">
        <v>28.4</v>
      </c>
      <c r="G48" s="91">
        <v>50.9</v>
      </c>
      <c r="H48" s="91">
        <v>18.100000000000001</v>
      </c>
      <c r="I48" s="91">
        <v>2.6</v>
      </c>
      <c r="J48" s="91">
        <v>0</v>
      </c>
      <c r="K48" s="92">
        <v>8.9030000000000005</v>
      </c>
      <c r="L48" s="92">
        <v>15.957000000000001</v>
      </c>
      <c r="M48" s="92">
        <v>5.6740000000000004</v>
      </c>
      <c r="N48" s="92">
        <v>0.81499999999999995</v>
      </c>
      <c r="O48" s="92">
        <v>0</v>
      </c>
      <c r="P48" s="92">
        <v>24.861000000000001</v>
      </c>
      <c r="Q48" s="92">
        <v>35.613999999999997</v>
      </c>
      <c r="R48" s="92">
        <v>15.957000000000001</v>
      </c>
      <c r="S48" s="92">
        <v>0</v>
      </c>
      <c r="T48" s="92">
        <v>0</v>
      </c>
      <c r="U48" s="92">
        <v>0</v>
      </c>
      <c r="V48" s="92">
        <v>51.570999999999998</v>
      </c>
      <c r="W48" s="93">
        <v>609170</v>
      </c>
      <c r="X48" s="93">
        <v>73100</v>
      </c>
    </row>
    <row r="49" spans="1:24" s="89" customFormat="1" ht="30" x14ac:dyDescent="0.2">
      <c r="A49" s="90" t="s">
        <v>214</v>
      </c>
      <c r="B49" s="243">
        <v>17</v>
      </c>
      <c r="C49" s="90" t="s">
        <v>199</v>
      </c>
      <c r="D49" s="90" t="s">
        <v>215</v>
      </c>
      <c r="E49" s="90" t="s">
        <v>202</v>
      </c>
      <c r="F49" s="91">
        <v>30</v>
      </c>
      <c r="G49" s="91">
        <v>50</v>
      </c>
      <c r="H49" s="91">
        <v>10</v>
      </c>
      <c r="I49" s="91">
        <v>10</v>
      </c>
      <c r="J49" s="91">
        <v>0</v>
      </c>
      <c r="K49" s="92">
        <v>9.4049999999999994</v>
      </c>
      <c r="L49" s="92">
        <v>15.675000000000001</v>
      </c>
      <c r="M49" s="92">
        <v>3.1349999999999998</v>
      </c>
      <c r="N49" s="92">
        <v>3.1349999999999998</v>
      </c>
      <c r="O49" s="92">
        <v>0</v>
      </c>
      <c r="P49" s="92">
        <v>25.08</v>
      </c>
      <c r="Q49" s="92">
        <v>37.619999999999997</v>
      </c>
      <c r="R49" s="92">
        <v>15.675000000000001</v>
      </c>
      <c r="S49" s="92">
        <v>0</v>
      </c>
      <c r="T49" s="92">
        <v>0</v>
      </c>
      <c r="U49" s="92">
        <v>0</v>
      </c>
      <c r="V49" s="92">
        <v>53.295000000000002</v>
      </c>
      <c r="W49" s="93">
        <v>144760</v>
      </c>
      <c r="X49" s="93">
        <v>17371</v>
      </c>
    </row>
    <row r="50" spans="1:24" s="89" customFormat="1" ht="30" x14ac:dyDescent="0.2">
      <c r="A50" s="90" t="s">
        <v>214</v>
      </c>
      <c r="B50" s="243">
        <v>17</v>
      </c>
      <c r="C50" s="90" t="s">
        <v>199</v>
      </c>
      <c r="D50" s="90" t="s">
        <v>215</v>
      </c>
      <c r="E50" s="90" t="s">
        <v>203</v>
      </c>
      <c r="F50" s="91">
        <v>62.5</v>
      </c>
      <c r="G50" s="91">
        <v>37.5</v>
      </c>
      <c r="H50" s="91">
        <v>0</v>
      </c>
      <c r="I50" s="91">
        <v>0</v>
      </c>
      <c r="J50" s="91">
        <v>0</v>
      </c>
      <c r="K50" s="92">
        <v>19.594000000000001</v>
      </c>
      <c r="L50" s="92">
        <v>11.756</v>
      </c>
      <c r="M50" s="92">
        <v>0</v>
      </c>
      <c r="N50" s="92">
        <v>0</v>
      </c>
      <c r="O50" s="92">
        <v>0</v>
      </c>
      <c r="P50" s="92">
        <v>31.35</v>
      </c>
      <c r="Q50" s="92">
        <v>78.375</v>
      </c>
      <c r="R50" s="92">
        <v>11.756</v>
      </c>
      <c r="S50" s="92">
        <v>0</v>
      </c>
      <c r="T50" s="92">
        <v>0</v>
      </c>
      <c r="U50" s="92">
        <v>0</v>
      </c>
      <c r="V50" s="92">
        <v>90.131</v>
      </c>
      <c r="W50" s="93">
        <v>158845</v>
      </c>
      <c r="X50" s="93">
        <v>19061</v>
      </c>
    </row>
    <row r="51" spans="1:24" s="89" customFormat="1" ht="15" x14ac:dyDescent="0.2">
      <c r="A51" s="90" t="s">
        <v>214</v>
      </c>
      <c r="B51" s="243">
        <v>18</v>
      </c>
      <c r="C51" s="90" t="s">
        <v>199</v>
      </c>
      <c r="D51" s="90" t="s">
        <v>216</v>
      </c>
      <c r="E51" s="90" t="s">
        <v>201</v>
      </c>
      <c r="F51" s="91">
        <v>20.2</v>
      </c>
      <c r="G51" s="91">
        <v>62.8</v>
      </c>
      <c r="H51" s="91">
        <v>15.9</v>
      </c>
      <c r="I51" s="91">
        <v>1.1000000000000001</v>
      </c>
      <c r="J51" s="91">
        <v>0</v>
      </c>
      <c r="K51" s="92">
        <v>4.9390000000000001</v>
      </c>
      <c r="L51" s="92">
        <v>15.355</v>
      </c>
      <c r="M51" s="92">
        <v>3.8879999999999999</v>
      </c>
      <c r="N51" s="92">
        <v>0.26900000000000002</v>
      </c>
      <c r="O51" s="92">
        <v>0</v>
      </c>
      <c r="P51" s="92">
        <v>20.292999999999999</v>
      </c>
      <c r="Q51" s="92">
        <v>19.756</v>
      </c>
      <c r="R51" s="92">
        <v>15.355</v>
      </c>
      <c r="S51" s="92">
        <v>0</v>
      </c>
      <c r="T51" s="92">
        <v>0</v>
      </c>
      <c r="U51" s="92">
        <v>0</v>
      </c>
      <c r="V51" s="92">
        <v>35.11</v>
      </c>
      <c r="W51" s="93">
        <v>287789</v>
      </c>
      <c r="X51" s="93">
        <v>34535</v>
      </c>
    </row>
    <row r="52" spans="1:24" s="89" customFormat="1" ht="15" x14ac:dyDescent="0.2">
      <c r="A52" s="90" t="s">
        <v>214</v>
      </c>
      <c r="B52" s="243">
        <v>18</v>
      </c>
      <c r="C52" s="90" t="s">
        <v>199</v>
      </c>
      <c r="D52" s="90" t="s">
        <v>216</v>
      </c>
      <c r="E52" s="90" t="s">
        <v>202</v>
      </c>
      <c r="F52" s="91">
        <v>13.3</v>
      </c>
      <c r="G52" s="91">
        <v>86.7</v>
      </c>
      <c r="H52" s="91">
        <v>0</v>
      </c>
      <c r="I52" s="91">
        <v>0</v>
      </c>
      <c r="J52" s="91">
        <v>0</v>
      </c>
      <c r="K52" s="92">
        <v>3.2519999999999998</v>
      </c>
      <c r="L52" s="92">
        <v>21.198</v>
      </c>
      <c r="M52" s="92">
        <v>0</v>
      </c>
      <c r="N52" s="92">
        <v>0</v>
      </c>
      <c r="O52" s="92">
        <v>0</v>
      </c>
      <c r="P52" s="92">
        <v>24.45</v>
      </c>
      <c r="Q52" s="92">
        <v>13.007</v>
      </c>
      <c r="R52" s="92">
        <v>21.198</v>
      </c>
      <c r="S52" s="92">
        <v>0</v>
      </c>
      <c r="T52" s="92">
        <v>0</v>
      </c>
      <c r="U52" s="92">
        <v>0</v>
      </c>
      <c r="V52" s="92">
        <v>34.206000000000003</v>
      </c>
      <c r="W52" s="93">
        <v>60995</v>
      </c>
      <c r="X52" s="93">
        <v>7319</v>
      </c>
    </row>
    <row r="53" spans="1:24" s="89" customFormat="1" ht="15" x14ac:dyDescent="0.2">
      <c r="A53" s="90" t="s">
        <v>214</v>
      </c>
      <c r="B53" s="243">
        <v>18</v>
      </c>
      <c r="C53" s="90" t="s">
        <v>199</v>
      </c>
      <c r="D53" s="90" t="s">
        <v>216</v>
      </c>
      <c r="E53" s="90" t="s">
        <v>203</v>
      </c>
      <c r="F53" s="91">
        <v>12.5</v>
      </c>
      <c r="G53" s="91">
        <v>50</v>
      </c>
      <c r="H53" s="91">
        <v>25</v>
      </c>
      <c r="I53" s="91">
        <v>12.5</v>
      </c>
      <c r="J53" s="91">
        <v>0</v>
      </c>
      <c r="K53" s="92">
        <v>3.056</v>
      </c>
      <c r="L53" s="92">
        <v>12.225</v>
      </c>
      <c r="M53" s="92">
        <v>6.1120000000000001</v>
      </c>
      <c r="N53" s="92">
        <v>3.056</v>
      </c>
      <c r="O53" s="92">
        <v>0</v>
      </c>
      <c r="P53" s="92">
        <v>15.281000000000001</v>
      </c>
      <c r="Q53" s="92">
        <v>12.225</v>
      </c>
      <c r="R53" s="92">
        <v>12.225</v>
      </c>
      <c r="S53" s="92">
        <v>0</v>
      </c>
      <c r="T53" s="92">
        <v>0</v>
      </c>
      <c r="U53" s="92">
        <v>0</v>
      </c>
      <c r="V53" s="92">
        <v>24.45</v>
      </c>
      <c r="W53" s="93">
        <v>31579</v>
      </c>
      <c r="X53" s="93">
        <v>3789</v>
      </c>
    </row>
    <row r="54" spans="1:24" s="89" customFormat="1" ht="15" x14ac:dyDescent="0.2">
      <c r="A54" s="90" t="s">
        <v>214</v>
      </c>
      <c r="B54" s="243">
        <v>19</v>
      </c>
      <c r="C54" s="90" t="s">
        <v>199</v>
      </c>
      <c r="D54" s="90" t="s">
        <v>217</v>
      </c>
      <c r="E54" s="90" t="s">
        <v>201</v>
      </c>
      <c r="F54" s="91">
        <v>19.8</v>
      </c>
      <c r="G54" s="91">
        <v>41.5</v>
      </c>
      <c r="H54" s="91">
        <v>35.1</v>
      </c>
      <c r="I54" s="91">
        <v>2.7</v>
      </c>
      <c r="J54" s="91">
        <v>0.9</v>
      </c>
      <c r="K54" s="92">
        <v>6.5339999999999998</v>
      </c>
      <c r="L54" s="92">
        <v>13.695</v>
      </c>
      <c r="M54" s="92">
        <v>11.583</v>
      </c>
      <c r="N54" s="92">
        <v>0.89100000000000001</v>
      </c>
      <c r="O54" s="92">
        <v>0.29699999999999999</v>
      </c>
      <c r="P54" s="92">
        <v>20.228999999999999</v>
      </c>
      <c r="Q54" s="92">
        <v>26.135999999999999</v>
      </c>
      <c r="R54" s="92">
        <v>13.695</v>
      </c>
      <c r="S54" s="92">
        <v>0</v>
      </c>
      <c r="T54" s="92">
        <v>0</v>
      </c>
      <c r="U54" s="92">
        <v>0</v>
      </c>
      <c r="V54" s="92">
        <v>39.831000000000003</v>
      </c>
      <c r="W54" s="93">
        <v>326484</v>
      </c>
      <c r="X54" s="93">
        <v>39178</v>
      </c>
    </row>
    <row r="55" spans="1:24" s="89" customFormat="1" ht="15" x14ac:dyDescent="0.2">
      <c r="A55" s="90" t="s">
        <v>214</v>
      </c>
      <c r="B55" s="243">
        <v>19</v>
      </c>
      <c r="C55" s="90" t="s">
        <v>199</v>
      </c>
      <c r="D55" s="90" t="s">
        <v>217</v>
      </c>
      <c r="E55" s="90" t="s">
        <v>202</v>
      </c>
      <c r="F55" s="91">
        <v>50</v>
      </c>
      <c r="G55" s="91">
        <v>40</v>
      </c>
      <c r="H55" s="91">
        <v>10</v>
      </c>
      <c r="I55" s="91">
        <v>0</v>
      </c>
      <c r="J55" s="91">
        <v>0</v>
      </c>
      <c r="K55" s="92">
        <v>16.5</v>
      </c>
      <c r="L55" s="92">
        <v>13.2</v>
      </c>
      <c r="M55" s="92">
        <v>3.3</v>
      </c>
      <c r="N55" s="92">
        <v>0</v>
      </c>
      <c r="O55" s="92">
        <v>0</v>
      </c>
      <c r="P55" s="92">
        <v>29.7</v>
      </c>
      <c r="Q55" s="92">
        <v>66</v>
      </c>
      <c r="R55" s="92">
        <v>13.2</v>
      </c>
      <c r="S55" s="92">
        <v>0</v>
      </c>
      <c r="T55" s="92">
        <v>0</v>
      </c>
      <c r="U55" s="92">
        <v>0</v>
      </c>
      <c r="V55" s="92">
        <v>79.2</v>
      </c>
      <c r="W55" s="93">
        <v>141230</v>
      </c>
      <c r="X55" s="93">
        <v>16948</v>
      </c>
    </row>
    <row r="56" spans="1:24" s="89" customFormat="1" ht="15" x14ac:dyDescent="0.2">
      <c r="A56" s="90" t="s">
        <v>214</v>
      </c>
      <c r="B56" s="243">
        <v>19</v>
      </c>
      <c r="C56" s="90" t="s">
        <v>199</v>
      </c>
      <c r="D56" s="90" t="s">
        <v>217</v>
      </c>
      <c r="E56" s="90" t="s">
        <v>203</v>
      </c>
      <c r="F56" s="91">
        <v>0</v>
      </c>
      <c r="G56" s="91">
        <v>50</v>
      </c>
      <c r="H56" s="91">
        <v>50</v>
      </c>
      <c r="I56" s="91">
        <v>0</v>
      </c>
      <c r="J56" s="91">
        <v>0</v>
      </c>
      <c r="K56" s="92">
        <v>0</v>
      </c>
      <c r="L56" s="92">
        <v>16.5</v>
      </c>
      <c r="M56" s="92">
        <v>16.5</v>
      </c>
      <c r="N56" s="92">
        <v>0</v>
      </c>
      <c r="O56" s="92">
        <v>0</v>
      </c>
      <c r="P56" s="92">
        <v>16.5</v>
      </c>
      <c r="Q56" s="92">
        <v>0</v>
      </c>
      <c r="R56" s="92">
        <v>16.5</v>
      </c>
      <c r="S56" s="92">
        <v>0</v>
      </c>
      <c r="T56" s="92">
        <v>0</v>
      </c>
      <c r="U56" s="92">
        <v>0</v>
      </c>
      <c r="V56" s="92">
        <v>16.5</v>
      </c>
      <c r="W56" s="93">
        <v>21311</v>
      </c>
      <c r="X56" s="93">
        <v>2557</v>
      </c>
    </row>
    <row r="57" spans="1:24" s="89" customFormat="1" ht="15" x14ac:dyDescent="0.2">
      <c r="A57" s="90" t="s">
        <v>214</v>
      </c>
      <c r="B57" s="243">
        <v>20</v>
      </c>
      <c r="C57" s="90" t="s">
        <v>199</v>
      </c>
      <c r="D57" s="90" t="s">
        <v>218</v>
      </c>
      <c r="E57" s="90" t="s">
        <v>201</v>
      </c>
      <c r="F57" s="91">
        <v>26.4</v>
      </c>
      <c r="G57" s="91">
        <v>51.3</v>
      </c>
      <c r="H57" s="91">
        <v>19</v>
      </c>
      <c r="I57" s="91">
        <v>1.6</v>
      </c>
      <c r="J57" s="91">
        <v>1.7</v>
      </c>
      <c r="K57" s="92">
        <v>9.2449999999999992</v>
      </c>
      <c r="L57" s="92">
        <v>17.965</v>
      </c>
      <c r="M57" s="92">
        <v>6.6539999999999999</v>
      </c>
      <c r="N57" s="92">
        <v>0.56000000000000005</v>
      </c>
      <c r="O57" s="92">
        <v>0.59499999999999997</v>
      </c>
      <c r="P57" s="92">
        <v>27.210999999999999</v>
      </c>
      <c r="Q57" s="92">
        <v>36.981000000000002</v>
      </c>
      <c r="R57" s="92">
        <v>17.965</v>
      </c>
      <c r="S57" s="92">
        <v>0</v>
      </c>
      <c r="T57" s="92">
        <v>0</v>
      </c>
      <c r="U57" s="92">
        <v>0</v>
      </c>
      <c r="V57" s="92">
        <v>54.945999999999998</v>
      </c>
      <c r="W57" s="93">
        <v>450381</v>
      </c>
      <c r="X57" s="93">
        <v>54046</v>
      </c>
    </row>
    <row r="58" spans="1:24" s="89" customFormat="1" ht="15" x14ac:dyDescent="0.2">
      <c r="A58" s="90" t="s">
        <v>214</v>
      </c>
      <c r="B58" s="243">
        <v>20</v>
      </c>
      <c r="C58" s="90" t="s">
        <v>199</v>
      </c>
      <c r="D58" s="90" t="s">
        <v>218</v>
      </c>
      <c r="E58" s="90" t="s">
        <v>202</v>
      </c>
      <c r="F58" s="91">
        <v>16</v>
      </c>
      <c r="G58" s="91">
        <v>84</v>
      </c>
      <c r="H58" s="91">
        <v>0</v>
      </c>
      <c r="I58" s="91">
        <v>0</v>
      </c>
      <c r="J58" s="91">
        <v>0</v>
      </c>
      <c r="K58" s="92">
        <v>5.6029999999999998</v>
      </c>
      <c r="L58" s="92">
        <v>29.417000000000002</v>
      </c>
      <c r="M58" s="92">
        <v>0</v>
      </c>
      <c r="N58" s="92">
        <v>0</v>
      </c>
      <c r="O58" s="92">
        <v>0</v>
      </c>
      <c r="P58" s="92">
        <v>35.020000000000003</v>
      </c>
      <c r="Q58" s="92">
        <v>22.413</v>
      </c>
      <c r="R58" s="92">
        <v>29.417000000000002</v>
      </c>
      <c r="S58" s="92">
        <v>0</v>
      </c>
      <c r="T58" s="92">
        <v>0</v>
      </c>
      <c r="U58" s="92">
        <v>0</v>
      </c>
      <c r="V58" s="92">
        <v>51.83</v>
      </c>
      <c r="W58" s="93">
        <v>92423</v>
      </c>
      <c r="X58" s="93">
        <v>11091</v>
      </c>
    </row>
    <row r="59" spans="1:24" s="89" customFormat="1" ht="15" x14ac:dyDescent="0.2">
      <c r="A59" s="90" t="s">
        <v>214</v>
      </c>
      <c r="B59" s="243">
        <v>20</v>
      </c>
      <c r="C59" s="90" t="s">
        <v>199</v>
      </c>
      <c r="D59" s="90" t="s">
        <v>218</v>
      </c>
      <c r="E59" s="90" t="s">
        <v>203</v>
      </c>
      <c r="F59" s="91">
        <v>37.5</v>
      </c>
      <c r="G59" s="91">
        <v>62.5</v>
      </c>
      <c r="H59" s="91">
        <v>0</v>
      </c>
      <c r="I59" s="91">
        <v>0</v>
      </c>
      <c r="J59" s="91">
        <v>0</v>
      </c>
      <c r="K59" s="92">
        <v>13.132999999999999</v>
      </c>
      <c r="L59" s="92">
        <v>21.887</v>
      </c>
      <c r="M59" s="92">
        <v>0</v>
      </c>
      <c r="N59" s="92">
        <v>0</v>
      </c>
      <c r="O59" s="92">
        <v>0</v>
      </c>
      <c r="P59" s="92">
        <v>35.020000000000003</v>
      </c>
      <c r="Q59" s="92">
        <v>52.53</v>
      </c>
      <c r="R59" s="92">
        <v>21.887</v>
      </c>
      <c r="S59" s="92">
        <v>0</v>
      </c>
      <c r="T59" s="92">
        <v>0</v>
      </c>
      <c r="U59" s="92">
        <v>0</v>
      </c>
      <c r="V59" s="92">
        <v>74.418000000000006</v>
      </c>
      <c r="W59" s="93">
        <v>96115</v>
      </c>
      <c r="X59" s="93">
        <v>11534</v>
      </c>
    </row>
    <row r="60" spans="1:24" s="89" customFormat="1" ht="15" x14ac:dyDescent="0.2">
      <c r="A60" s="90" t="s">
        <v>214</v>
      </c>
      <c r="B60" s="243">
        <v>21</v>
      </c>
      <c r="C60" s="90" t="s">
        <v>199</v>
      </c>
      <c r="D60" s="90" t="s">
        <v>219</v>
      </c>
      <c r="E60" s="90" t="s">
        <v>201</v>
      </c>
      <c r="F60" s="91">
        <v>14.9</v>
      </c>
      <c r="G60" s="91">
        <v>56.7</v>
      </c>
      <c r="H60" s="91">
        <v>27</v>
      </c>
      <c r="I60" s="91">
        <v>1.4</v>
      </c>
      <c r="J60" s="91">
        <v>0</v>
      </c>
      <c r="K60" s="92">
        <v>3.2040000000000002</v>
      </c>
      <c r="L60" s="92">
        <v>12.191000000000001</v>
      </c>
      <c r="M60" s="92">
        <v>5.8049999999999997</v>
      </c>
      <c r="N60" s="92">
        <v>0.30099999999999999</v>
      </c>
      <c r="O60" s="92">
        <v>0</v>
      </c>
      <c r="P60" s="92">
        <v>15.394</v>
      </c>
      <c r="Q60" s="92">
        <v>12.814</v>
      </c>
      <c r="R60" s="92">
        <v>12.191000000000001</v>
      </c>
      <c r="S60" s="92">
        <v>0</v>
      </c>
      <c r="T60" s="92">
        <v>0</v>
      </c>
      <c r="U60" s="92">
        <v>0</v>
      </c>
      <c r="V60" s="92">
        <v>25.004999999999999</v>
      </c>
      <c r="W60" s="93">
        <v>204955</v>
      </c>
      <c r="X60" s="93">
        <v>24595</v>
      </c>
    </row>
    <row r="61" spans="1:24" s="89" customFormat="1" ht="15" x14ac:dyDescent="0.2">
      <c r="A61" s="90" t="s">
        <v>214</v>
      </c>
      <c r="B61" s="243">
        <v>21</v>
      </c>
      <c r="C61" s="90" t="s">
        <v>199</v>
      </c>
      <c r="D61" s="90" t="s">
        <v>219</v>
      </c>
      <c r="E61" s="90" t="s">
        <v>202</v>
      </c>
      <c r="F61" s="91">
        <v>13.3</v>
      </c>
      <c r="G61" s="91">
        <v>60</v>
      </c>
      <c r="H61" s="91">
        <v>26.7</v>
      </c>
      <c r="I61" s="91">
        <v>0</v>
      </c>
      <c r="J61" s="91">
        <v>0</v>
      </c>
      <c r="K61" s="92">
        <v>2.859</v>
      </c>
      <c r="L61" s="92">
        <v>12.9</v>
      </c>
      <c r="M61" s="92">
        <v>5.74</v>
      </c>
      <c r="N61" s="92">
        <v>0</v>
      </c>
      <c r="O61" s="92">
        <v>0</v>
      </c>
      <c r="P61" s="92">
        <v>15.759</v>
      </c>
      <c r="Q61" s="92">
        <v>11.438000000000001</v>
      </c>
      <c r="R61" s="92">
        <v>12.9</v>
      </c>
      <c r="S61" s="92">
        <v>0</v>
      </c>
      <c r="T61" s="92">
        <v>0</v>
      </c>
      <c r="U61" s="92">
        <v>0</v>
      </c>
      <c r="V61" s="92">
        <v>24.338000000000001</v>
      </c>
      <c r="W61" s="93">
        <v>43400</v>
      </c>
      <c r="X61" s="93">
        <v>5208</v>
      </c>
    </row>
    <row r="62" spans="1:24" s="89" customFormat="1" ht="15" x14ac:dyDescent="0.2">
      <c r="A62" s="90" t="s">
        <v>214</v>
      </c>
      <c r="B62" s="243">
        <v>21</v>
      </c>
      <c r="C62" s="90" t="s">
        <v>199</v>
      </c>
      <c r="D62" s="90" t="s">
        <v>219</v>
      </c>
      <c r="E62" s="90" t="s">
        <v>203</v>
      </c>
      <c r="F62" s="91">
        <v>0</v>
      </c>
      <c r="G62" s="91">
        <v>87.5</v>
      </c>
      <c r="H62" s="91">
        <v>12.5</v>
      </c>
      <c r="I62" s="91">
        <v>0</v>
      </c>
      <c r="J62" s="91">
        <v>0</v>
      </c>
      <c r="K62" s="92">
        <v>0</v>
      </c>
      <c r="L62" s="92">
        <v>18.812999999999999</v>
      </c>
      <c r="M62" s="92">
        <v>2.6880000000000002</v>
      </c>
      <c r="N62" s="92">
        <v>0</v>
      </c>
      <c r="O62" s="92">
        <v>0</v>
      </c>
      <c r="P62" s="92">
        <v>18.812999999999999</v>
      </c>
      <c r="Q62" s="92">
        <v>0</v>
      </c>
      <c r="R62" s="92">
        <v>18.812999999999999</v>
      </c>
      <c r="S62" s="92">
        <v>0</v>
      </c>
      <c r="T62" s="92">
        <v>0</v>
      </c>
      <c r="U62" s="92">
        <v>0</v>
      </c>
      <c r="V62" s="92">
        <v>18.812999999999999</v>
      </c>
      <c r="W62" s="93">
        <v>24297</v>
      </c>
      <c r="X62" s="93">
        <v>2916</v>
      </c>
    </row>
    <row r="63" spans="1:24" s="89" customFormat="1" ht="15" x14ac:dyDescent="0.2">
      <c r="A63" s="90" t="s">
        <v>220</v>
      </c>
      <c r="B63" s="243">
        <v>28</v>
      </c>
      <c r="C63" s="90" t="s">
        <v>198</v>
      </c>
      <c r="D63" s="90" t="s">
        <v>221</v>
      </c>
      <c r="E63" s="90" t="s">
        <v>201</v>
      </c>
      <c r="F63" s="91">
        <v>58.1</v>
      </c>
      <c r="G63" s="91">
        <v>35.4</v>
      </c>
      <c r="H63" s="91">
        <v>6.5</v>
      </c>
      <c r="I63" s="91">
        <v>0</v>
      </c>
      <c r="J63" s="91">
        <v>0</v>
      </c>
      <c r="K63" s="92">
        <v>4.3869999999999996</v>
      </c>
      <c r="L63" s="92">
        <v>2.673</v>
      </c>
      <c r="M63" s="92">
        <v>0.49099999999999999</v>
      </c>
      <c r="N63" s="92">
        <v>0</v>
      </c>
      <c r="O63" s="92">
        <v>0</v>
      </c>
      <c r="P63" s="92">
        <v>7.0590000000000002</v>
      </c>
      <c r="Q63" s="92">
        <v>17.545999999999999</v>
      </c>
      <c r="R63" s="92">
        <v>2.673</v>
      </c>
      <c r="S63" s="92">
        <v>0</v>
      </c>
      <c r="T63" s="92">
        <v>0</v>
      </c>
      <c r="U63" s="92">
        <v>0</v>
      </c>
      <c r="V63" s="92">
        <v>20.219000000000001</v>
      </c>
      <c r="W63" s="93">
        <v>155198</v>
      </c>
      <c r="X63" s="93">
        <v>18624</v>
      </c>
    </row>
    <row r="64" spans="1:24" s="89" customFormat="1" ht="15" x14ac:dyDescent="0.2">
      <c r="A64" s="90" t="s">
        <v>220</v>
      </c>
      <c r="B64" s="243">
        <v>28</v>
      </c>
      <c r="C64" s="90" t="s">
        <v>198</v>
      </c>
      <c r="D64" s="90" t="s">
        <v>221</v>
      </c>
      <c r="E64" s="90" t="s">
        <v>202</v>
      </c>
      <c r="F64" s="91">
        <v>60</v>
      </c>
      <c r="G64" s="91">
        <v>40</v>
      </c>
      <c r="H64" s="91">
        <v>0</v>
      </c>
      <c r="I64" s="91">
        <v>0</v>
      </c>
      <c r="J64" s="91">
        <v>0</v>
      </c>
      <c r="K64" s="92">
        <v>4.53</v>
      </c>
      <c r="L64" s="92">
        <v>3.02</v>
      </c>
      <c r="M64" s="92">
        <v>0</v>
      </c>
      <c r="N64" s="92">
        <v>0</v>
      </c>
      <c r="O64" s="92">
        <v>0</v>
      </c>
      <c r="P64" s="92">
        <v>7.55</v>
      </c>
      <c r="Q64" s="92">
        <v>18.12</v>
      </c>
      <c r="R64" s="92">
        <v>3.02</v>
      </c>
      <c r="S64" s="92">
        <v>0</v>
      </c>
      <c r="T64" s="92">
        <v>0</v>
      </c>
      <c r="U64" s="92">
        <v>0</v>
      </c>
      <c r="V64" s="92">
        <v>21.14</v>
      </c>
      <c r="W64" s="93">
        <v>39714</v>
      </c>
      <c r="X64" s="93">
        <v>4766</v>
      </c>
    </row>
    <row r="65" spans="1:24" s="89" customFormat="1" ht="15" x14ac:dyDescent="0.2">
      <c r="A65" s="90" t="s">
        <v>220</v>
      </c>
      <c r="B65" s="243">
        <v>28</v>
      </c>
      <c r="C65" s="90" t="s">
        <v>198</v>
      </c>
      <c r="D65" s="90" t="s">
        <v>221</v>
      </c>
      <c r="E65" s="90" t="s">
        <v>203</v>
      </c>
      <c r="F65" s="91">
        <v>80</v>
      </c>
      <c r="G65" s="91">
        <v>20</v>
      </c>
      <c r="H65" s="91">
        <v>0</v>
      </c>
      <c r="I65" s="91">
        <v>0</v>
      </c>
      <c r="J65" s="91">
        <v>0</v>
      </c>
      <c r="K65" s="92">
        <v>6.04</v>
      </c>
      <c r="L65" s="92">
        <v>1.51</v>
      </c>
      <c r="M65" s="92">
        <v>0</v>
      </c>
      <c r="N65" s="92">
        <v>0</v>
      </c>
      <c r="O65" s="92">
        <v>0</v>
      </c>
      <c r="P65" s="92">
        <v>7.55</v>
      </c>
      <c r="Q65" s="92">
        <v>24.16</v>
      </c>
      <c r="R65" s="92">
        <v>1.51</v>
      </c>
      <c r="S65" s="92">
        <v>0</v>
      </c>
      <c r="T65" s="92">
        <v>0</v>
      </c>
      <c r="U65" s="92">
        <v>0</v>
      </c>
      <c r="V65" s="92">
        <v>25.67</v>
      </c>
      <c r="W65" s="93">
        <v>33552</v>
      </c>
      <c r="X65" s="93">
        <v>4026</v>
      </c>
    </row>
    <row r="66" spans="1:24" s="89" customFormat="1" ht="15" x14ac:dyDescent="0.2">
      <c r="A66" s="90" t="s">
        <v>220</v>
      </c>
      <c r="B66" s="243">
        <v>28</v>
      </c>
      <c r="C66" s="90" t="s">
        <v>207</v>
      </c>
      <c r="D66" s="90" t="s">
        <v>221</v>
      </c>
      <c r="E66" s="90" t="s">
        <v>201</v>
      </c>
      <c r="F66" s="91">
        <v>27.8</v>
      </c>
      <c r="G66" s="91">
        <v>38.299999999999997</v>
      </c>
      <c r="H66" s="91">
        <v>26.1</v>
      </c>
      <c r="I66" s="91">
        <v>7.8</v>
      </c>
      <c r="J66" s="91">
        <v>0</v>
      </c>
      <c r="K66" s="92">
        <v>8.7289999999999992</v>
      </c>
      <c r="L66" s="92">
        <v>12.026</v>
      </c>
      <c r="M66" s="92">
        <v>8.1950000000000003</v>
      </c>
      <c r="N66" s="92">
        <v>2.4489999999999998</v>
      </c>
      <c r="O66" s="92">
        <v>0</v>
      </c>
      <c r="P66" s="92">
        <v>20.754999999999999</v>
      </c>
      <c r="Q66" s="92">
        <v>34.917000000000002</v>
      </c>
      <c r="R66" s="92">
        <v>12.026</v>
      </c>
      <c r="S66" s="92">
        <v>0</v>
      </c>
      <c r="T66" s="92">
        <v>0</v>
      </c>
      <c r="U66" s="92">
        <v>0</v>
      </c>
      <c r="V66" s="92">
        <v>46.942999999999998</v>
      </c>
      <c r="W66" s="93">
        <v>360329</v>
      </c>
      <c r="X66" s="93">
        <v>43239</v>
      </c>
    </row>
    <row r="67" spans="1:24" s="89" customFormat="1" ht="15" x14ac:dyDescent="0.2">
      <c r="A67" s="90" t="s">
        <v>220</v>
      </c>
      <c r="B67" s="243">
        <v>28</v>
      </c>
      <c r="C67" s="90" t="s">
        <v>207</v>
      </c>
      <c r="D67" s="90" t="s">
        <v>221</v>
      </c>
      <c r="E67" s="90" t="s">
        <v>202</v>
      </c>
      <c r="F67" s="91">
        <v>30</v>
      </c>
      <c r="G67" s="91">
        <v>50</v>
      </c>
      <c r="H67" s="91">
        <v>20</v>
      </c>
      <c r="I67" s="91">
        <v>0</v>
      </c>
      <c r="J67" s="91">
        <v>0</v>
      </c>
      <c r="K67" s="92">
        <v>9.42</v>
      </c>
      <c r="L67" s="92">
        <v>15.7</v>
      </c>
      <c r="M67" s="92">
        <v>6.28</v>
      </c>
      <c r="N67" s="92">
        <v>0</v>
      </c>
      <c r="O67" s="92">
        <v>0</v>
      </c>
      <c r="P67" s="92">
        <v>25.12</v>
      </c>
      <c r="Q67" s="92">
        <v>37.68</v>
      </c>
      <c r="R67" s="92">
        <v>15.7</v>
      </c>
      <c r="S67" s="92">
        <v>0</v>
      </c>
      <c r="T67" s="92">
        <v>0</v>
      </c>
      <c r="U67" s="92">
        <v>0</v>
      </c>
      <c r="V67" s="92">
        <v>53.38</v>
      </c>
      <c r="W67" s="93">
        <v>100282</v>
      </c>
      <c r="X67" s="93">
        <v>12034</v>
      </c>
    </row>
    <row r="68" spans="1:24" s="89" customFormat="1" ht="15" x14ac:dyDescent="0.2">
      <c r="A68" s="90" t="s">
        <v>220</v>
      </c>
      <c r="B68" s="243">
        <v>28</v>
      </c>
      <c r="C68" s="90" t="s">
        <v>207</v>
      </c>
      <c r="D68" s="90" t="s">
        <v>221</v>
      </c>
      <c r="E68" s="90" t="s">
        <v>203</v>
      </c>
      <c r="F68" s="91">
        <v>70</v>
      </c>
      <c r="G68" s="91">
        <v>30</v>
      </c>
      <c r="H68" s="91">
        <v>0</v>
      </c>
      <c r="I68" s="91">
        <v>0</v>
      </c>
      <c r="J68" s="91">
        <v>0</v>
      </c>
      <c r="K68" s="92">
        <v>21.98</v>
      </c>
      <c r="L68" s="92">
        <v>9.42</v>
      </c>
      <c r="M68" s="92">
        <v>0</v>
      </c>
      <c r="N68" s="92">
        <v>0</v>
      </c>
      <c r="O68" s="92">
        <v>0</v>
      </c>
      <c r="P68" s="92">
        <v>31.4</v>
      </c>
      <c r="Q68" s="92">
        <v>87.92</v>
      </c>
      <c r="R68" s="92">
        <v>9.42</v>
      </c>
      <c r="S68" s="92">
        <v>0</v>
      </c>
      <c r="T68" s="92">
        <v>0</v>
      </c>
      <c r="U68" s="92">
        <v>0</v>
      </c>
      <c r="V68" s="92">
        <v>97.34</v>
      </c>
      <c r="W68" s="93">
        <v>127229</v>
      </c>
      <c r="X68" s="93">
        <v>15268</v>
      </c>
    </row>
    <row r="69" spans="1:24" s="89" customFormat="1" ht="15" x14ac:dyDescent="0.2">
      <c r="A69" s="90" t="s">
        <v>220</v>
      </c>
      <c r="B69" s="243">
        <v>29</v>
      </c>
      <c r="C69" s="90" t="s">
        <v>199</v>
      </c>
      <c r="D69" s="90" t="s">
        <v>222</v>
      </c>
      <c r="E69" s="90" t="s">
        <v>201</v>
      </c>
      <c r="F69" s="91">
        <v>41.1</v>
      </c>
      <c r="G69" s="91">
        <v>42.6</v>
      </c>
      <c r="H69" s="91">
        <v>14.2</v>
      </c>
      <c r="I69" s="91">
        <v>2.1</v>
      </c>
      <c r="J69" s="91">
        <v>0</v>
      </c>
      <c r="K69" s="92">
        <v>16.904</v>
      </c>
      <c r="L69" s="92">
        <v>17.521000000000001</v>
      </c>
      <c r="M69" s="92">
        <v>5.84</v>
      </c>
      <c r="N69" s="92">
        <v>0.86399999999999999</v>
      </c>
      <c r="O69" s="92">
        <v>0</v>
      </c>
      <c r="P69" s="92">
        <v>34.426000000000002</v>
      </c>
      <c r="Q69" s="92">
        <v>67.617999999999995</v>
      </c>
      <c r="R69" s="92">
        <v>17.521000000000001</v>
      </c>
      <c r="S69" s="92">
        <v>0</v>
      </c>
      <c r="T69" s="92">
        <v>0</v>
      </c>
      <c r="U69" s="92">
        <v>0</v>
      </c>
      <c r="V69" s="92">
        <v>85.138999999999996</v>
      </c>
      <c r="W69" s="93">
        <v>653517</v>
      </c>
      <c r="X69" s="93">
        <v>78422</v>
      </c>
    </row>
    <row r="70" spans="1:24" s="89" customFormat="1" ht="15" x14ac:dyDescent="0.2">
      <c r="A70" s="90" t="s">
        <v>220</v>
      </c>
      <c r="B70" s="243">
        <v>29</v>
      </c>
      <c r="C70" s="90" t="s">
        <v>199</v>
      </c>
      <c r="D70" s="90" t="s">
        <v>222</v>
      </c>
      <c r="E70" s="90" t="s">
        <v>202</v>
      </c>
      <c r="F70" s="91">
        <v>68</v>
      </c>
      <c r="G70" s="91">
        <v>24</v>
      </c>
      <c r="H70" s="91">
        <v>8</v>
      </c>
      <c r="I70" s="91">
        <v>0</v>
      </c>
      <c r="J70" s="91">
        <v>0</v>
      </c>
      <c r="K70" s="92">
        <v>27.968</v>
      </c>
      <c r="L70" s="92">
        <v>9.8710000000000004</v>
      </c>
      <c r="M70" s="92">
        <v>3.29</v>
      </c>
      <c r="N70" s="92">
        <v>0</v>
      </c>
      <c r="O70" s="92">
        <v>0</v>
      </c>
      <c r="P70" s="92">
        <v>37.840000000000003</v>
      </c>
      <c r="Q70" s="92">
        <v>111.874</v>
      </c>
      <c r="R70" s="92">
        <v>9.8710000000000004</v>
      </c>
      <c r="S70" s="92">
        <v>0</v>
      </c>
      <c r="T70" s="92">
        <v>0</v>
      </c>
      <c r="U70" s="92">
        <v>0</v>
      </c>
      <c r="V70" s="92">
        <v>121.745</v>
      </c>
      <c r="W70" s="93">
        <v>228714</v>
      </c>
      <c r="X70" s="93">
        <v>27446</v>
      </c>
    </row>
    <row r="71" spans="1:24" s="89" customFormat="1" ht="15" x14ac:dyDescent="0.2">
      <c r="A71" s="90" t="s">
        <v>220</v>
      </c>
      <c r="B71" s="243">
        <v>29</v>
      </c>
      <c r="C71" s="90" t="s">
        <v>199</v>
      </c>
      <c r="D71" s="90" t="s">
        <v>222</v>
      </c>
      <c r="E71" s="90" t="s">
        <v>203</v>
      </c>
      <c r="F71" s="91">
        <v>90</v>
      </c>
      <c r="G71" s="91">
        <v>10</v>
      </c>
      <c r="H71" s="91">
        <v>0</v>
      </c>
      <c r="I71" s="91">
        <v>0</v>
      </c>
      <c r="J71" s="91">
        <v>0</v>
      </c>
      <c r="K71" s="92">
        <v>37.017000000000003</v>
      </c>
      <c r="L71" s="92">
        <v>4.1130000000000004</v>
      </c>
      <c r="M71" s="92">
        <v>0</v>
      </c>
      <c r="N71" s="92">
        <v>0</v>
      </c>
      <c r="O71" s="92">
        <v>0</v>
      </c>
      <c r="P71" s="92">
        <v>41.13</v>
      </c>
      <c r="Q71" s="92">
        <v>148.06800000000001</v>
      </c>
      <c r="R71" s="92">
        <v>4.1130000000000004</v>
      </c>
      <c r="S71" s="92">
        <v>0</v>
      </c>
      <c r="T71" s="92">
        <v>0</v>
      </c>
      <c r="U71" s="92">
        <v>0</v>
      </c>
      <c r="V71" s="92">
        <v>152.18100000000001</v>
      </c>
      <c r="W71" s="93">
        <v>198910</v>
      </c>
      <c r="X71" s="93">
        <v>23869</v>
      </c>
    </row>
    <row r="72" spans="1:24" s="89" customFormat="1" ht="15" x14ac:dyDescent="0.2">
      <c r="A72" s="90" t="s">
        <v>220</v>
      </c>
      <c r="B72" s="243">
        <v>30</v>
      </c>
      <c r="C72" s="90" t="s">
        <v>199</v>
      </c>
      <c r="D72" s="90" t="s">
        <v>223</v>
      </c>
      <c r="E72" s="90" t="s">
        <v>201</v>
      </c>
      <c r="F72" s="91">
        <v>27.7</v>
      </c>
      <c r="G72" s="91">
        <v>46.9</v>
      </c>
      <c r="H72" s="91">
        <v>23.1</v>
      </c>
      <c r="I72" s="91">
        <v>2.2999999999999998</v>
      </c>
      <c r="J72" s="91">
        <v>0</v>
      </c>
      <c r="K72" s="92">
        <v>10.526</v>
      </c>
      <c r="L72" s="92">
        <v>17.821999999999999</v>
      </c>
      <c r="M72" s="92">
        <v>8.7780000000000005</v>
      </c>
      <c r="N72" s="92">
        <v>0.874</v>
      </c>
      <c r="O72" s="92">
        <v>0</v>
      </c>
      <c r="P72" s="92">
        <v>28.347999999999999</v>
      </c>
      <c r="Q72" s="92">
        <v>42.103999999999999</v>
      </c>
      <c r="R72" s="92">
        <v>17.821999999999999</v>
      </c>
      <c r="S72" s="92">
        <v>0</v>
      </c>
      <c r="T72" s="92">
        <v>0</v>
      </c>
      <c r="U72" s="92">
        <v>0</v>
      </c>
      <c r="V72" s="92">
        <v>59.926000000000002</v>
      </c>
      <c r="W72" s="93">
        <v>459984</v>
      </c>
      <c r="X72" s="93">
        <v>55198</v>
      </c>
    </row>
    <row r="73" spans="1:24" s="89" customFormat="1" ht="15" x14ac:dyDescent="0.2">
      <c r="A73" s="90" t="s">
        <v>220</v>
      </c>
      <c r="B73" s="243">
        <v>30</v>
      </c>
      <c r="C73" s="90" t="s">
        <v>199</v>
      </c>
      <c r="D73" s="90" t="s">
        <v>223</v>
      </c>
      <c r="E73" s="90" t="s">
        <v>202</v>
      </c>
      <c r="F73" s="91">
        <v>58</v>
      </c>
      <c r="G73" s="91">
        <v>34</v>
      </c>
      <c r="H73" s="91">
        <v>8</v>
      </c>
      <c r="I73" s="91">
        <v>0</v>
      </c>
      <c r="J73" s="91">
        <v>0</v>
      </c>
      <c r="K73" s="92">
        <v>22.04</v>
      </c>
      <c r="L73" s="92">
        <v>12.92</v>
      </c>
      <c r="M73" s="92">
        <v>3.04</v>
      </c>
      <c r="N73" s="92">
        <v>0</v>
      </c>
      <c r="O73" s="92">
        <v>0</v>
      </c>
      <c r="P73" s="92">
        <v>34.96</v>
      </c>
      <c r="Q73" s="92">
        <v>88.16</v>
      </c>
      <c r="R73" s="92">
        <v>12.92</v>
      </c>
      <c r="S73" s="92">
        <v>0</v>
      </c>
      <c r="T73" s="92">
        <v>0</v>
      </c>
      <c r="U73" s="92">
        <v>0</v>
      </c>
      <c r="V73" s="92">
        <v>101.08</v>
      </c>
      <c r="W73" s="93">
        <v>189893</v>
      </c>
      <c r="X73" s="93">
        <v>22787</v>
      </c>
    </row>
    <row r="74" spans="1:24" s="89" customFormat="1" ht="15" x14ac:dyDescent="0.2">
      <c r="A74" s="90" t="s">
        <v>220</v>
      </c>
      <c r="B74" s="243">
        <v>30</v>
      </c>
      <c r="C74" s="90" t="s">
        <v>199</v>
      </c>
      <c r="D74" s="90" t="s">
        <v>223</v>
      </c>
      <c r="E74" s="90" t="s">
        <v>203</v>
      </c>
      <c r="F74" s="91">
        <v>70</v>
      </c>
      <c r="G74" s="91">
        <v>30</v>
      </c>
      <c r="H74" s="91">
        <v>0</v>
      </c>
      <c r="I74" s="91">
        <v>0</v>
      </c>
      <c r="J74" s="91">
        <v>0</v>
      </c>
      <c r="K74" s="92">
        <v>26.6</v>
      </c>
      <c r="L74" s="92">
        <v>11.4</v>
      </c>
      <c r="M74" s="92">
        <v>0</v>
      </c>
      <c r="N74" s="92">
        <v>0</v>
      </c>
      <c r="O74" s="92">
        <v>0</v>
      </c>
      <c r="P74" s="92">
        <v>38</v>
      </c>
      <c r="Q74" s="92">
        <v>106.4</v>
      </c>
      <c r="R74" s="92">
        <v>11.4</v>
      </c>
      <c r="S74" s="92">
        <v>0</v>
      </c>
      <c r="T74" s="92">
        <v>0</v>
      </c>
      <c r="U74" s="92">
        <v>0</v>
      </c>
      <c r="V74" s="92">
        <v>117.8</v>
      </c>
      <c r="W74" s="93">
        <v>153972</v>
      </c>
      <c r="X74" s="93">
        <v>18477</v>
      </c>
    </row>
    <row r="75" spans="1:24" s="89" customFormat="1" ht="15" x14ac:dyDescent="0.2">
      <c r="A75" s="90" t="s">
        <v>220</v>
      </c>
      <c r="B75" s="243">
        <v>35</v>
      </c>
      <c r="C75" s="90" t="s">
        <v>199</v>
      </c>
      <c r="D75" s="90" t="s">
        <v>224</v>
      </c>
      <c r="E75" s="90" t="s">
        <v>201</v>
      </c>
      <c r="F75" s="91">
        <v>51.9</v>
      </c>
      <c r="G75" s="91">
        <v>36.6</v>
      </c>
      <c r="H75" s="91">
        <v>11.5</v>
      </c>
      <c r="I75" s="91">
        <v>0</v>
      </c>
      <c r="J75" s="91">
        <v>0</v>
      </c>
      <c r="K75" s="92">
        <v>8.3040000000000003</v>
      </c>
      <c r="L75" s="92">
        <v>5.8559999999999999</v>
      </c>
      <c r="M75" s="92">
        <v>1.84</v>
      </c>
      <c r="N75" s="92">
        <v>0</v>
      </c>
      <c r="O75" s="92">
        <v>0</v>
      </c>
      <c r="P75" s="92">
        <v>14.16</v>
      </c>
      <c r="Q75" s="92">
        <v>33.216000000000001</v>
      </c>
      <c r="R75" s="92">
        <v>5.8559999999999999</v>
      </c>
      <c r="S75" s="92">
        <v>0</v>
      </c>
      <c r="T75" s="92">
        <v>0</v>
      </c>
      <c r="U75" s="92">
        <v>0</v>
      </c>
      <c r="V75" s="92">
        <v>39.072000000000003</v>
      </c>
      <c r="W75" s="93">
        <v>389885</v>
      </c>
      <c r="X75" s="93">
        <v>46786</v>
      </c>
    </row>
    <row r="76" spans="1:24" s="89" customFormat="1" ht="15" x14ac:dyDescent="0.2">
      <c r="A76" s="90" t="s">
        <v>220</v>
      </c>
      <c r="B76" s="243">
        <v>35</v>
      </c>
      <c r="C76" s="90" t="s">
        <v>199</v>
      </c>
      <c r="D76" s="90" t="s">
        <v>224</v>
      </c>
      <c r="E76" s="90" t="s">
        <v>202</v>
      </c>
      <c r="F76" s="91">
        <v>100</v>
      </c>
      <c r="G76" s="91">
        <v>0</v>
      </c>
      <c r="H76" s="91">
        <v>0</v>
      </c>
      <c r="I76" s="91">
        <v>0</v>
      </c>
      <c r="J76" s="91">
        <v>0</v>
      </c>
      <c r="K76" s="92">
        <v>16</v>
      </c>
      <c r="L76" s="92">
        <v>0</v>
      </c>
      <c r="M76" s="92">
        <v>0</v>
      </c>
      <c r="N76" s="92">
        <v>0</v>
      </c>
      <c r="O76" s="92">
        <v>0</v>
      </c>
      <c r="P76" s="92">
        <v>16</v>
      </c>
      <c r="Q76" s="92">
        <v>64</v>
      </c>
      <c r="R76" s="92">
        <v>0</v>
      </c>
      <c r="S76" s="92">
        <v>0</v>
      </c>
      <c r="T76" s="92">
        <v>0</v>
      </c>
      <c r="U76" s="92">
        <v>0</v>
      </c>
      <c r="V76" s="92">
        <v>64</v>
      </c>
      <c r="W76" s="93">
        <v>156303</v>
      </c>
      <c r="X76" s="93">
        <v>18756</v>
      </c>
    </row>
    <row r="77" spans="1:24" s="89" customFormat="1" ht="15" x14ac:dyDescent="0.2">
      <c r="A77" s="90" t="s">
        <v>220</v>
      </c>
      <c r="B77" s="243">
        <v>35</v>
      </c>
      <c r="C77" s="90" t="s">
        <v>199</v>
      </c>
      <c r="D77" s="90" t="s">
        <v>224</v>
      </c>
      <c r="E77" s="90" t="s">
        <v>203</v>
      </c>
      <c r="F77" s="91">
        <v>100</v>
      </c>
      <c r="G77" s="91">
        <v>0</v>
      </c>
      <c r="H77" s="91">
        <v>0</v>
      </c>
      <c r="I77" s="91">
        <v>0</v>
      </c>
      <c r="J77" s="91">
        <v>0</v>
      </c>
      <c r="K77" s="92">
        <v>16</v>
      </c>
      <c r="L77" s="92">
        <v>0</v>
      </c>
      <c r="M77" s="92">
        <v>0</v>
      </c>
      <c r="N77" s="92">
        <v>0</v>
      </c>
      <c r="O77" s="92">
        <v>0</v>
      </c>
      <c r="P77" s="92">
        <v>16</v>
      </c>
      <c r="Q77" s="92">
        <v>64</v>
      </c>
      <c r="R77" s="92">
        <v>0</v>
      </c>
      <c r="S77" s="92">
        <v>0</v>
      </c>
      <c r="T77" s="92">
        <v>0</v>
      </c>
      <c r="U77" s="92">
        <v>0</v>
      </c>
      <c r="V77" s="92">
        <v>64</v>
      </c>
      <c r="W77" s="93">
        <v>108748</v>
      </c>
      <c r="X77" s="93">
        <v>13050</v>
      </c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68" customFormat="1" ht="15" x14ac:dyDescent="0.2">
      <c r="A147" s="95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ht="15" x14ac:dyDescent="0.2">
      <c r="A148" s="95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ht="15" x14ac:dyDescent="0.2">
      <c r="A149" s="95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ht="15" x14ac:dyDescent="0.2">
      <c r="A150" s="95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ht="15" x14ac:dyDescent="0.2">
      <c r="A151" s="95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ht="15" x14ac:dyDescent="0.2">
      <c r="A152" s="95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ht="15" x14ac:dyDescent="0.2">
      <c r="A153" s="95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ht="15" x14ac:dyDescent="0.2">
      <c r="A154" s="95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ht="15" x14ac:dyDescent="0.2">
      <c r="A155" s="95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ht="15" x14ac:dyDescent="0.2">
      <c r="A156" s="95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ht="15" x14ac:dyDescent="0.2">
      <c r="A157" s="95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ht="15" x14ac:dyDescent="0.2">
      <c r="A158" s="95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ht="15" x14ac:dyDescent="0.2">
      <c r="A159" s="95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ht="15" x14ac:dyDescent="0.2">
      <c r="A160" s="95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ht="15" x14ac:dyDescent="0.2">
      <c r="A161" s="95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ht="15" x14ac:dyDescent="0.2">
      <c r="A162" s="95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ht="15" x14ac:dyDescent="0.2">
      <c r="A163" s="95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ht="15" x14ac:dyDescent="0.2">
      <c r="A164" s="95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ht="15" x14ac:dyDescent="0.2">
      <c r="A165" s="95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ht="15" x14ac:dyDescent="0.2">
      <c r="A166" s="95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ht="15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2"/>
      <c r="W167" s="93"/>
      <c r="X167" s="98"/>
    </row>
    <row r="168" spans="1:24" ht="15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2"/>
      <c r="W168" s="93"/>
      <c r="X168" s="98"/>
    </row>
    <row r="169" spans="1:24" ht="15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2"/>
      <c r="W169" s="93"/>
      <c r="X169" s="98"/>
    </row>
    <row r="170" spans="1:24" ht="15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2"/>
      <c r="W170" s="93"/>
      <c r="X170" s="98"/>
    </row>
    <row r="171" spans="1:24" ht="15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2"/>
      <c r="W171" s="93"/>
      <c r="X171" s="98"/>
    </row>
    <row r="172" spans="1:24" ht="15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97"/>
      <c r="L172" s="97"/>
      <c r="M172" s="97"/>
      <c r="N172" s="97"/>
      <c r="O172" s="97"/>
      <c r="P172" s="97"/>
      <c r="Q172" s="97"/>
      <c r="R172" s="97"/>
      <c r="S172" s="97"/>
      <c r="T172" s="97"/>
      <c r="U172" s="97"/>
      <c r="V172" s="92"/>
      <c r="W172" s="93"/>
      <c r="X172" s="98"/>
    </row>
    <row r="173" spans="1:24" ht="15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2"/>
      <c r="W173" s="93"/>
      <c r="X173" s="98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2"/>
      <c r="X27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78 P15:P78 J15:J78 J17:J279 P17:P279 V17:V279">
    <cfRule type="expression" dxfId="19" priority="13">
      <formula>IF($A15&lt;&gt;"",1,0)</formula>
    </cfRule>
  </conditionalFormatting>
  <conditionalFormatting sqref="A216:X27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7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78 P15:P78 V15:V78">
    <cfRule type="expression" dxfId="14" priority="10">
      <formula>IF($A15&lt;&gt;"",1,0)</formula>
    </cfRule>
  </conditionalFormatting>
  <conditionalFormatting sqref="A15:X78 A17:X27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79 P16:P79 J16:J79">
    <cfRule type="expression" dxfId="11" priority="5">
      <formula>IF($A16&lt;&gt;"",1,0)</formula>
    </cfRule>
  </conditionalFormatting>
  <conditionalFormatting sqref="A16:X7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79 P16:P79 V16:V79">
    <cfRule type="expression" dxfId="8" priority="2">
      <formula>IF($A16&lt;&gt;"",1,0)</formula>
    </cfRule>
  </conditionalFormatting>
  <conditionalFormatting sqref="A16:X7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Queen Mary University of London</v>
      </c>
    </row>
    <row r="6" spans="1:8" ht="15.75" x14ac:dyDescent="0.25">
      <c r="A6" s="19" t="s">
        <v>56</v>
      </c>
      <c r="B6" s="240">
        <f>UKPRN</f>
        <v>10007775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23702000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26008767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27766000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28889000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26591441.75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29782414.760000002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5474365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13951000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13318000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13377000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14912000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13889500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1636697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Queen Mary University of London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10007775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5231266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40</v>
      </c>
      <c r="H12" s="93">
        <v>50</v>
      </c>
      <c r="I12" s="93">
        <v>9</v>
      </c>
      <c r="J12" s="93">
        <v>0</v>
      </c>
      <c r="K12" s="93">
        <v>1</v>
      </c>
      <c r="L12" s="135">
        <v>0.90909090909090895</v>
      </c>
      <c r="M12" s="135">
        <v>254.58</v>
      </c>
      <c r="N12" s="135">
        <v>414.73290472727302</v>
      </c>
      <c r="O12" s="93">
        <v>1784841</v>
      </c>
      <c r="P12" s="94"/>
    </row>
    <row r="13" spans="1:17" s="89" customFormat="1" ht="15" x14ac:dyDescent="0.2">
      <c r="A13" s="90" t="s">
        <v>198</v>
      </c>
      <c r="B13" s="243">
        <v>1</v>
      </c>
      <c r="C13" s="90" t="s">
        <v>199</v>
      </c>
      <c r="D13" s="90" t="s">
        <v>200</v>
      </c>
      <c r="E13" s="90">
        <v>10007784</v>
      </c>
      <c r="F13" s="90" t="s">
        <v>225</v>
      </c>
      <c r="G13" s="93">
        <v>43</v>
      </c>
      <c r="H13" s="93">
        <v>37</v>
      </c>
      <c r="I13" s="93">
        <v>18</v>
      </c>
      <c r="J13" s="93">
        <v>1</v>
      </c>
      <c r="K13" s="93">
        <v>1</v>
      </c>
      <c r="L13" s="135">
        <v>0.81632653061224503</v>
      </c>
      <c r="M13" s="135">
        <v>0.44</v>
      </c>
      <c r="N13" s="135">
        <v>0.64234057142857204</v>
      </c>
      <c r="O13" s="93">
        <v>2764</v>
      </c>
      <c r="P13" s="94"/>
    </row>
    <row r="14" spans="1:17" s="89" customFormat="1" ht="30" x14ac:dyDescent="0.2">
      <c r="A14" s="90" t="s">
        <v>198</v>
      </c>
      <c r="B14" s="243">
        <v>1</v>
      </c>
      <c r="C14" s="90" t="s">
        <v>199</v>
      </c>
      <c r="D14" s="90" t="s">
        <v>200</v>
      </c>
      <c r="E14" s="90">
        <v>10007771</v>
      </c>
      <c r="F14" s="90" t="s">
        <v>226</v>
      </c>
      <c r="G14" s="93">
        <v>40</v>
      </c>
      <c r="H14" s="93">
        <v>35</v>
      </c>
      <c r="I14" s="93">
        <v>23</v>
      </c>
      <c r="J14" s="93">
        <v>1</v>
      </c>
      <c r="K14" s="93">
        <v>1</v>
      </c>
      <c r="L14" s="135">
        <v>0.76530612244898</v>
      </c>
      <c r="M14" s="135">
        <v>0.23</v>
      </c>
      <c r="N14" s="135">
        <v>0.31241142857142901</v>
      </c>
      <c r="O14" s="93">
        <v>1344</v>
      </c>
      <c r="P14" s="94"/>
    </row>
    <row r="15" spans="1:17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>
        <v>10007774</v>
      </c>
      <c r="F15" s="90" t="s">
        <v>227</v>
      </c>
      <c r="G15" s="93">
        <v>53</v>
      </c>
      <c r="H15" s="93">
        <v>39</v>
      </c>
      <c r="I15" s="93">
        <v>8</v>
      </c>
      <c r="J15" s="93">
        <v>0</v>
      </c>
      <c r="K15" s="93">
        <v>0</v>
      </c>
      <c r="L15" s="135">
        <v>0.92</v>
      </c>
      <c r="M15" s="135">
        <v>0.09</v>
      </c>
      <c r="N15" s="135">
        <v>0.12865280000000001</v>
      </c>
      <c r="O15" s="93">
        <v>554</v>
      </c>
      <c r="P15" s="94"/>
    </row>
    <row r="16" spans="1:17" s="89" customFormat="1" ht="15" x14ac:dyDescent="0.2">
      <c r="A16" s="90" t="s">
        <v>198</v>
      </c>
      <c r="B16" s="243">
        <v>2</v>
      </c>
      <c r="C16" s="90" t="s">
        <v>199</v>
      </c>
      <c r="D16" s="90" t="s">
        <v>204</v>
      </c>
      <c r="E16" s="90"/>
      <c r="F16" s="90"/>
      <c r="G16" s="93">
        <v>44</v>
      </c>
      <c r="H16" s="93">
        <v>42</v>
      </c>
      <c r="I16" s="93">
        <v>13</v>
      </c>
      <c r="J16" s="93">
        <v>1</v>
      </c>
      <c r="K16" s="93">
        <v>0</v>
      </c>
      <c r="L16" s="135">
        <v>0.86868686868686895</v>
      </c>
      <c r="M16" s="135">
        <v>29.21</v>
      </c>
      <c r="N16" s="135">
        <v>45.472224452525197</v>
      </c>
      <c r="O16" s="93">
        <v>195694</v>
      </c>
      <c r="P16" s="94"/>
    </row>
    <row r="17" spans="1:16" s="89" customFormat="1" ht="15" x14ac:dyDescent="0.2">
      <c r="A17" s="90" t="s">
        <v>198</v>
      </c>
      <c r="B17" s="243">
        <v>2</v>
      </c>
      <c r="C17" s="90" t="s">
        <v>199</v>
      </c>
      <c r="D17" s="90" t="s">
        <v>204</v>
      </c>
      <c r="E17" s="90">
        <v>10006840</v>
      </c>
      <c r="F17" s="90" t="s">
        <v>228</v>
      </c>
      <c r="G17" s="93">
        <v>30</v>
      </c>
      <c r="H17" s="93">
        <v>54</v>
      </c>
      <c r="I17" s="93">
        <v>14</v>
      </c>
      <c r="J17" s="93">
        <v>2</v>
      </c>
      <c r="K17" s="93">
        <v>0</v>
      </c>
      <c r="L17" s="135">
        <v>0.85714285714285698</v>
      </c>
      <c r="M17" s="135">
        <v>0.22</v>
      </c>
      <c r="N17" s="135">
        <v>0.29965714285714301</v>
      </c>
      <c r="O17" s="93">
        <v>1290</v>
      </c>
      <c r="P17" s="94"/>
    </row>
    <row r="18" spans="1:16" s="89" customFormat="1" ht="15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>
        <v>10003645</v>
      </c>
      <c r="F18" s="90" t="s">
        <v>229</v>
      </c>
      <c r="G18" s="93">
        <v>37</v>
      </c>
      <c r="H18" s="93">
        <v>49</v>
      </c>
      <c r="I18" s="93">
        <v>14</v>
      </c>
      <c r="J18" s="93">
        <v>0</v>
      </c>
      <c r="K18" s="93">
        <v>0</v>
      </c>
      <c r="L18" s="135">
        <v>0.86</v>
      </c>
      <c r="M18" s="135">
        <v>0.02</v>
      </c>
      <c r="N18" s="135">
        <v>3.08224E-2</v>
      </c>
      <c r="O18" s="93">
        <v>133</v>
      </c>
      <c r="P18" s="94"/>
    </row>
    <row r="19" spans="1:16" s="89" customFormat="1" ht="30" x14ac:dyDescent="0.2">
      <c r="A19" s="90" t="s">
        <v>198</v>
      </c>
      <c r="B19" s="243">
        <v>3</v>
      </c>
      <c r="C19" s="90" t="s">
        <v>199</v>
      </c>
      <c r="D19" s="90" t="s">
        <v>205</v>
      </c>
      <c r="E19" s="90"/>
      <c r="F19" s="90"/>
      <c r="G19" s="93">
        <v>44</v>
      </c>
      <c r="H19" s="93">
        <v>48</v>
      </c>
      <c r="I19" s="93">
        <v>7</v>
      </c>
      <c r="J19" s="93">
        <v>0</v>
      </c>
      <c r="K19" s="93">
        <v>1</v>
      </c>
      <c r="L19" s="135">
        <v>0.92929292929292895</v>
      </c>
      <c r="M19" s="135">
        <v>13.5</v>
      </c>
      <c r="N19" s="135">
        <v>22.4884487757576</v>
      </c>
      <c r="O19" s="93">
        <v>96781</v>
      </c>
      <c r="P19" s="94"/>
    </row>
    <row r="20" spans="1:16" s="89" customFormat="1" ht="15" x14ac:dyDescent="0.2">
      <c r="A20" s="90" t="s">
        <v>198</v>
      </c>
      <c r="B20" s="243">
        <v>5</v>
      </c>
      <c r="C20" s="90" t="s">
        <v>199</v>
      </c>
      <c r="D20" s="90" t="s">
        <v>206</v>
      </c>
      <c r="E20" s="90"/>
      <c r="F20" s="90"/>
      <c r="G20" s="93">
        <v>31</v>
      </c>
      <c r="H20" s="93">
        <v>51</v>
      </c>
      <c r="I20" s="93">
        <v>14</v>
      </c>
      <c r="J20" s="93">
        <v>2</v>
      </c>
      <c r="K20" s="93">
        <v>2</v>
      </c>
      <c r="L20" s="135">
        <v>0.85416666666666696</v>
      </c>
      <c r="M20" s="135">
        <v>72.75</v>
      </c>
      <c r="N20" s="135">
        <v>111.362888</v>
      </c>
      <c r="O20" s="93">
        <v>479260</v>
      </c>
      <c r="P20" s="94"/>
    </row>
    <row r="21" spans="1:16" s="89" customFormat="1" ht="15" x14ac:dyDescent="0.2">
      <c r="A21" s="90" t="s">
        <v>198</v>
      </c>
      <c r="B21" s="243">
        <v>5</v>
      </c>
      <c r="C21" s="90" t="s">
        <v>199</v>
      </c>
      <c r="D21" s="90" t="s">
        <v>206</v>
      </c>
      <c r="E21" s="90">
        <v>10003645</v>
      </c>
      <c r="F21" s="90" t="s">
        <v>229</v>
      </c>
      <c r="G21" s="93">
        <v>30</v>
      </c>
      <c r="H21" s="93">
        <v>52</v>
      </c>
      <c r="I21" s="93">
        <v>15</v>
      </c>
      <c r="J21" s="93">
        <v>1</v>
      </c>
      <c r="K21" s="93">
        <v>2</v>
      </c>
      <c r="L21" s="135">
        <v>0.84536082474226804</v>
      </c>
      <c r="M21" s="135">
        <v>0.3</v>
      </c>
      <c r="N21" s="135">
        <v>0.45446597938144301</v>
      </c>
      <c r="O21" s="93">
        <v>1956</v>
      </c>
      <c r="P21" s="94"/>
    </row>
    <row r="22" spans="1:16" s="89" customFormat="1" ht="15" x14ac:dyDescent="0.2">
      <c r="A22" s="90" t="s">
        <v>198</v>
      </c>
      <c r="B22" s="243">
        <v>5</v>
      </c>
      <c r="C22" s="90" t="s">
        <v>199</v>
      </c>
      <c r="D22" s="90" t="s">
        <v>206</v>
      </c>
      <c r="E22" s="90">
        <v>10007814</v>
      </c>
      <c r="F22" s="90" t="s">
        <v>230</v>
      </c>
      <c r="G22" s="93">
        <v>42</v>
      </c>
      <c r="H22" s="93">
        <v>42</v>
      </c>
      <c r="I22" s="93">
        <v>14</v>
      </c>
      <c r="J22" s="93">
        <v>1</v>
      </c>
      <c r="K22" s="93">
        <v>1</v>
      </c>
      <c r="L22" s="135">
        <v>0.85714285714285698</v>
      </c>
      <c r="M22" s="135">
        <v>0.01</v>
      </c>
      <c r="N22" s="135">
        <v>1.37142857142857E-2</v>
      </c>
      <c r="O22" s="93">
        <v>59</v>
      </c>
      <c r="P22" s="94"/>
    </row>
    <row r="23" spans="1:16" s="89" customFormat="1" ht="15" x14ac:dyDescent="0.2">
      <c r="A23" s="90" t="s">
        <v>207</v>
      </c>
      <c r="B23" s="243">
        <v>8</v>
      </c>
      <c r="C23" s="90" t="s">
        <v>199</v>
      </c>
      <c r="D23" s="90" t="s">
        <v>208</v>
      </c>
      <c r="E23" s="90"/>
      <c r="F23" s="90"/>
      <c r="G23" s="93">
        <v>20</v>
      </c>
      <c r="H23" s="93">
        <v>67</v>
      </c>
      <c r="I23" s="93">
        <v>13</v>
      </c>
      <c r="J23" s="93">
        <v>0</v>
      </c>
      <c r="K23" s="93">
        <v>0</v>
      </c>
      <c r="L23" s="135">
        <v>0.87</v>
      </c>
      <c r="M23" s="135">
        <v>14.85</v>
      </c>
      <c r="N23" s="135">
        <v>23.150278502399999</v>
      </c>
      <c r="O23" s="93">
        <v>99629</v>
      </c>
      <c r="P23" s="94"/>
    </row>
    <row r="24" spans="1:16" s="89" customFormat="1" ht="15" x14ac:dyDescent="0.2">
      <c r="A24" s="90" t="s">
        <v>207</v>
      </c>
      <c r="B24" s="243">
        <v>9</v>
      </c>
      <c r="C24" s="90" t="s">
        <v>199</v>
      </c>
      <c r="D24" s="90" t="s">
        <v>209</v>
      </c>
      <c r="E24" s="90"/>
      <c r="F24" s="90"/>
      <c r="G24" s="93">
        <v>17</v>
      </c>
      <c r="H24" s="93">
        <v>73</v>
      </c>
      <c r="I24" s="93">
        <v>10</v>
      </c>
      <c r="J24" s="93">
        <v>0</v>
      </c>
      <c r="K24" s="93">
        <v>0</v>
      </c>
      <c r="L24" s="135">
        <v>0.9</v>
      </c>
      <c r="M24" s="135">
        <v>40.81</v>
      </c>
      <c r="N24" s="135">
        <v>65.818368000000007</v>
      </c>
      <c r="O24" s="93">
        <v>283255</v>
      </c>
      <c r="P24" s="94"/>
    </row>
    <row r="25" spans="1:16" s="89" customFormat="1" ht="15" x14ac:dyDescent="0.2">
      <c r="A25" s="90" t="s">
        <v>207</v>
      </c>
      <c r="B25" s="243">
        <v>9</v>
      </c>
      <c r="C25" s="90" t="s">
        <v>199</v>
      </c>
      <c r="D25" s="90" t="s">
        <v>209</v>
      </c>
      <c r="E25" s="90">
        <v>10007158</v>
      </c>
      <c r="F25" s="90" t="s">
        <v>231</v>
      </c>
      <c r="G25" s="93">
        <v>31</v>
      </c>
      <c r="H25" s="93">
        <v>63</v>
      </c>
      <c r="I25" s="93">
        <v>6</v>
      </c>
      <c r="J25" s="93">
        <v>0</v>
      </c>
      <c r="K25" s="93">
        <v>0</v>
      </c>
      <c r="L25" s="135">
        <v>0.94</v>
      </c>
      <c r="M25" s="135">
        <v>0.05</v>
      </c>
      <c r="N25" s="135">
        <v>7.5200000000000003E-2</v>
      </c>
      <c r="O25" s="93">
        <v>324</v>
      </c>
      <c r="P25" s="94"/>
    </row>
    <row r="26" spans="1:16" s="89" customFormat="1" ht="15" x14ac:dyDescent="0.2">
      <c r="A26" s="90" t="s">
        <v>207</v>
      </c>
      <c r="B26" s="243">
        <v>10</v>
      </c>
      <c r="C26" s="90" t="s">
        <v>199</v>
      </c>
      <c r="D26" s="90" t="s">
        <v>210</v>
      </c>
      <c r="E26" s="90"/>
      <c r="F26" s="90"/>
      <c r="G26" s="93">
        <v>14</v>
      </c>
      <c r="H26" s="93">
        <v>73</v>
      </c>
      <c r="I26" s="93">
        <v>13</v>
      </c>
      <c r="J26" s="93">
        <v>0</v>
      </c>
      <c r="K26" s="93">
        <v>0</v>
      </c>
      <c r="L26" s="135">
        <v>0.87</v>
      </c>
      <c r="M26" s="135">
        <v>43.3</v>
      </c>
      <c r="N26" s="135">
        <v>67.501287168000005</v>
      </c>
      <c r="O26" s="93">
        <v>290498</v>
      </c>
      <c r="P26" s="94"/>
    </row>
    <row r="27" spans="1:16" s="89" customFormat="1" ht="15" x14ac:dyDescent="0.2">
      <c r="A27" s="90" t="s">
        <v>207</v>
      </c>
      <c r="B27" s="243">
        <v>11</v>
      </c>
      <c r="C27" s="90" t="s">
        <v>199</v>
      </c>
      <c r="D27" s="90" t="s">
        <v>211</v>
      </c>
      <c r="E27" s="90"/>
      <c r="F27" s="90"/>
      <c r="G27" s="93">
        <v>39</v>
      </c>
      <c r="H27" s="93">
        <v>52</v>
      </c>
      <c r="I27" s="93">
        <v>8</v>
      </c>
      <c r="J27" s="93">
        <v>1</v>
      </c>
      <c r="K27" s="93">
        <v>0</v>
      </c>
      <c r="L27" s="135">
        <v>0.919191919191919</v>
      </c>
      <c r="M27" s="135">
        <v>53.02</v>
      </c>
      <c r="N27" s="135">
        <v>87.342186795959606</v>
      </c>
      <c r="O27" s="93">
        <v>375885</v>
      </c>
      <c r="P27" s="94"/>
    </row>
    <row r="28" spans="1:16" s="89" customFormat="1" ht="30" x14ac:dyDescent="0.2">
      <c r="A28" s="90" t="s">
        <v>207</v>
      </c>
      <c r="B28" s="243">
        <v>13</v>
      </c>
      <c r="C28" s="90" t="s">
        <v>198</v>
      </c>
      <c r="D28" s="90" t="s">
        <v>212</v>
      </c>
      <c r="E28" s="90"/>
      <c r="F28" s="90"/>
      <c r="G28" s="93">
        <v>20</v>
      </c>
      <c r="H28" s="93">
        <v>79</v>
      </c>
      <c r="I28" s="93">
        <v>1</v>
      </c>
      <c r="J28" s="93">
        <v>0</v>
      </c>
      <c r="K28" s="93">
        <v>0</v>
      </c>
      <c r="L28" s="135">
        <v>0.99</v>
      </c>
      <c r="M28" s="135">
        <v>40.5</v>
      </c>
      <c r="N28" s="135">
        <v>71.842434048000001</v>
      </c>
      <c r="O28" s="93">
        <v>309180</v>
      </c>
      <c r="P28" s="94"/>
    </row>
    <row r="29" spans="1:16" s="89" customFormat="1" ht="30" x14ac:dyDescent="0.2">
      <c r="A29" s="90" t="s">
        <v>207</v>
      </c>
      <c r="B29" s="243">
        <v>13</v>
      </c>
      <c r="C29" s="90" t="s">
        <v>207</v>
      </c>
      <c r="D29" s="90" t="s">
        <v>212</v>
      </c>
      <c r="E29" s="90"/>
      <c r="F29" s="90"/>
      <c r="G29" s="93">
        <v>21</v>
      </c>
      <c r="H29" s="93">
        <v>66</v>
      </c>
      <c r="I29" s="93">
        <v>12</v>
      </c>
      <c r="J29" s="93">
        <v>1</v>
      </c>
      <c r="K29" s="93">
        <v>0</v>
      </c>
      <c r="L29" s="135">
        <v>0.87878787878787901</v>
      </c>
      <c r="M29" s="135">
        <v>21.74</v>
      </c>
      <c r="N29" s="135">
        <v>34.238628615757598</v>
      </c>
      <c r="O29" s="93">
        <v>147349</v>
      </c>
      <c r="P29" s="94"/>
    </row>
    <row r="30" spans="1:16" s="89" customFormat="1" ht="15" x14ac:dyDescent="0.2">
      <c r="A30" s="90" t="s">
        <v>207</v>
      </c>
      <c r="B30" s="243">
        <v>15</v>
      </c>
      <c r="C30" s="90" t="s">
        <v>199</v>
      </c>
      <c r="D30" s="90" t="s">
        <v>213</v>
      </c>
      <c r="E30" s="90"/>
      <c r="F30" s="90"/>
      <c r="G30" s="93">
        <v>40</v>
      </c>
      <c r="H30" s="93">
        <v>51</v>
      </c>
      <c r="I30" s="93">
        <v>8</v>
      </c>
      <c r="J30" s="93">
        <v>0</v>
      </c>
      <c r="K30" s="93">
        <v>1</v>
      </c>
      <c r="L30" s="135">
        <v>0.919191919191919</v>
      </c>
      <c r="M30" s="135">
        <v>33.409999999999997</v>
      </c>
      <c r="N30" s="135">
        <v>55.029717074747502</v>
      </c>
      <c r="O30" s="93">
        <v>236825</v>
      </c>
      <c r="P30" s="94"/>
    </row>
    <row r="31" spans="1:16" s="89" customFormat="1" ht="15" x14ac:dyDescent="0.2">
      <c r="A31" s="90" t="s">
        <v>214</v>
      </c>
      <c r="B31" s="243">
        <v>17</v>
      </c>
      <c r="C31" s="90" t="s">
        <v>199</v>
      </c>
      <c r="D31" s="90" t="s">
        <v>215</v>
      </c>
      <c r="E31" s="90"/>
      <c r="F31" s="90"/>
      <c r="G31" s="93">
        <v>34</v>
      </c>
      <c r="H31" s="93">
        <v>49</v>
      </c>
      <c r="I31" s="93">
        <v>13</v>
      </c>
      <c r="J31" s="93">
        <v>4</v>
      </c>
      <c r="K31" s="93">
        <v>0</v>
      </c>
      <c r="L31" s="135">
        <v>0.86458333333333304</v>
      </c>
      <c r="M31" s="135">
        <v>20.02</v>
      </c>
      <c r="N31" s="135">
        <v>25.207508083333298</v>
      </c>
      <c r="O31" s="93">
        <v>108483</v>
      </c>
      <c r="P31" s="94"/>
    </row>
    <row r="32" spans="1:16" s="89" customFormat="1" ht="15" x14ac:dyDescent="0.2">
      <c r="A32" s="90" t="s">
        <v>214</v>
      </c>
      <c r="B32" s="243">
        <v>18</v>
      </c>
      <c r="C32" s="90" t="s">
        <v>199</v>
      </c>
      <c r="D32" s="90" t="s">
        <v>216</v>
      </c>
      <c r="E32" s="90"/>
      <c r="F32" s="90"/>
      <c r="G32" s="93">
        <v>18</v>
      </c>
      <c r="H32" s="93">
        <v>65</v>
      </c>
      <c r="I32" s="93">
        <v>14</v>
      </c>
      <c r="J32" s="93">
        <v>3</v>
      </c>
      <c r="K32" s="93">
        <v>0</v>
      </c>
      <c r="L32" s="135">
        <v>0.85567010309278302</v>
      </c>
      <c r="M32" s="135">
        <v>13.99</v>
      </c>
      <c r="N32" s="135">
        <v>13.4092404123711</v>
      </c>
      <c r="O32" s="93">
        <v>57708</v>
      </c>
      <c r="P32" s="94"/>
    </row>
    <row r="33" spans="1:16" s="89" customFormat="1" ht="15" x14ac:dyDescent="0.2">
      <c r="A33" s="90" t="s">
        <v>214</v>
      </c>
      <c r="B33" s="243">
        <v>19</v>
      </c>
      <c r="C33" s="90" t="s">
        <v>199</v>
      </c>
      <c r="D33" s="90" t="s">
        <v>217</v>
      </c>
      <c r="E33" s="90"/>
      <c r="F33" s="90"/>
      <c r="G33" s="93">
        <v>23</v>
      </c>
      <c r="H33" s="93">
        <v>42</v>
      </c>
      <c r="I33" s="93">
        <v>33</v>
      </c>
      <c r="J33" s="93">
        <v>1</v>
      </c>
      <c r="K33" s="93">
        <v>1</v>
      </c>
      <c r="L33" s="135">
        <v>0.66326530612244905</v>
      </c>
      <c r="M33" s="135">
        <v>13.91</v>
      </c>
      <c r="N33" s="135">
        <v>10.3342125714286</v>
      </c>
      <c r="O33" s="93">
        <v>44474</v>
      </c>
      <c r="P33" s="94"/>
    </row>
    <row r="34" spans="1:16" s="89" customFormat="1" ht="15" x14ac:dyDescent="0.2">
      <c r="A34" s="90" t="s">
        <v>214</v>
      </c>
      <c r="B34" s="243">
        <v>20</v>
      </c>
      <c r="C34" s="90" t="s">
        <v>199</v>
      </c>
      <c r="D34" s="90" t="s">
        <v>218</v>
      </c>
      <c r="E34" s="90"/>
      <c r="F34" s="90"/>
      <c r="G34" s="93">
        <v>26</v>
      </c>
      <c r="H34" s="93">
        <v>60</v>
      </c>
      <c r="I34" s="93">
        <v>12</v>
      </c>
      <c r="J34" s="93">
        <v>1</v>
      </c>
      <c r="K34" s="93">
        <v>1</v>
      </c>
      <c r="L34" s="135">
        <v>0.87755102040816302</v>
      </c>
      <c r="M34" s="135">
        <v>49.59</v>
      </c>
      <c r="N34" s="135">
        <v>48.736937142857101</v>
      </c>
      <c r="O34" s="93">
        <v>209744</v>
      </c>
      <c r="P34" s="94"/>
    </row>
    <row r="35" spans="1:16" s="89" customFormat="1" ht="15" x14ac:dyDescent="0.2">
      <c r="A35" s="90" t="s">
        <v>214</v>
      </c>
      <c r="B35" s="243">
        <v>20</v>
      </c>
      <c r="C35" s="90" t="s">
        <v>199</v>
      </c>
      <c r="D35" s="90" t="s">
        <v>218</v>
      </c>
      <c r="E35" s="90">
        <v>10003645</v>
      </c>
      <c r="F35" s="90" t="s">
        <v>229</v>
      </c>
      <c r="G35" s="93">
        <v>54</v>
      </c>
      <c r="H35" s="93">
        <v>36</v>
      </c>
      <c r="I35" s="93">
        <v>10</v>
      </c>
      <c r="J35" s="93">
        <v>0</v>
      </c>
      <c r="K35" s="93">
        <v>0</v>
      </c>
      <c r="L35" s="135">
        <v>0.9</v>
      </c>
      <c r="M35" s="135">
        <v>0.03</v>
      </c>
      <c r="N35" s="135">
        <v>3.4271999999999997E-2</v>
      </c>
      <c r="O35" s="93">
        <v>147</v>
      </c>
      <c r="P35" s="94"/>
    </row>
    <row r="36" spans="1:16" s="89" customFormat="1" ht="15" x14ac:dyDescent="0.2">
      <c r="A36" s="90" t="s">
        <v>214</v>
      </c>
      <c r="B36" s="243">
        <v>21</v>
      </c>
      <c r="C36" s="90" t="s">
        <v>199</v>
      </c>
      <c r="D36" s="90" t="s">
        <v>219</v>
      </c>
      <c r="E36" s="90"/>
      <c r="F36" s="90"/>
      <c r="G36" s="93">
        <v>12</v>
      </c>
      <c r="H36" s="93">
        <v>62</v>
      </c>
      <c r="I36" s="93">
        <v>25</v>
      </c>
      <c r="J36" s="93">
        <v>1</v>
      </c>
      <c r="K36" s="93">
        <v>0</v>
      </c>
      <c r="L36" s="135">
        <v>0.74747474747474796</v>
      </c>
      <c r="M36" s="135">
        <v>24.51</v>
      </c>
      <c r="N36" s="135">
        <v>20.5219335434344</v>
      </c>
      <c r="O36" s="93">
        <v>88318</v>
      </c>
      <c r="P36" s="94"/>
    </row>
    <row r="37" spans="1:16" s="89" customFormat="1" ht="15" x14ac:dyDescent="0.2">
      <c r="A37" s="90" t="s">
        <v>220</v>
      </c>
      <c r="B37" s="243">
        <v>28</v>
      </c>
      <c r="C37" s="90" t="s">
        <v>198</v>
      </c>
      <c r="D37" s="90" t="s">
        <v>221</v>
      </c>
      <c r="E37" s="90"/>
      <c r="F37" s="90"/>
      <c r="G37" s="93">
        <v>62</v>
      </c>
      <c r="H37" s="93">
        <v>34</v>
      </c>
      <c r="I37" s="93">
        <v>4</v>
      </c>
      <c r="J37" s="93">
        <v>0</v>
      </c>
      <c r="K37" s="93">
        <v>0</v>
      </c>
      <c r="L37" s="135">
        <v>0.96</v>
      </c>
      <c r="M37" s="135">
        <v>9.98</v>
      </c>
      <c r="N37" s="135">
        <v>10.7272704</v>
      </c>
      <c r="O37" s="93">
        <v>46166</v>
      </c>
      <c r="P37" s="94"/>
    </row>
    <row r="38" spans="1:16" s="89" customFormat="1" ht="15" x14ac:dyDescent="0.2">
      <c r="A38" s="90" t="s">
        <v>220</v>
      </c>
      <c r="B38" s="243">
        <v>28</v>
      </c>
      <c r="C38" s="90" t="s">
        <v>207</v>
      </c>
      <c r="D38" s="90" t="s">
        <v>221</v>
      </c>
      <c r="E38" s="90"/>
      <c r="F38" s="90"/>
      <c r="G38" s="93">
        <v>35</v>
      </c>
      <c r="H38" s="93">
        <v>39</v>
      </c>
      <c r="I38" s="93">
        <v>21</v>
      </c>
      <c r="J38" s="93">
        <v>5</v>
      </c>
      <c r="K38" s="93">
        <v>0</v>
      </c>
      <c r="L38" s="135">
        <v>0.77894736842105305</v>
      </c>
      <c r="M38" s="135">
        <v>17.510000000000002</v>
      </c>
      <c r="N38" s="135">
        <v>15.274347789473699</v>
      </c>
      <c r="O38" s="93">
        <v>65735</v>
      </c>
      <c r="P38" s="94"/>
    </row>
    <row r="39" spans="1:16" s="89" customFormat="1" ht="15" x14ac:dyDescent="0.2">
      <c r="A39" s="90" t="s">
        <v>220</v>
      </c>
      <c r="B39" s="243">
        <v>28</v>
      </c>
      <c r="C39" s="90" t="s">
        <v>199</v>
      </c>
      <c r="D39" s="90" t="s">
        <v>221</v>
      </c>
      <c r="E39" s="90">
        <v>10007760</v>
      </c>
      <c r="F39" s="90" t="s">
        <v>232</v>
      </c>
      <c r="G39" s="93">
        <v>22</v>
      </c>
      <c r="H39" s="93">
        <v>51</v>
      </c>
      <c r="I39" s="93">
        <v>26</v>
      </c>
      <c r="J39" s="93">
        <v>1</v>
      </c>
      <c r="K39" s="93">
        <v>0</v>
      </c>
      <c r="L39" s="135">
        <v>0.73737373737373701</v>
      </c>
      <c r="M39" s="135">
        <v>0.05</v>
      </c>
      <c r="N39" s="135">
        <v>4.1292929292929298E-2</v>
      </c>
      <c r="O39" s="93">
        <v>178</v>
      </c>
      <c r="P39" s="94"/>
    </row>
    <row r="40" spans="1:16" s="89" customFormat="1" ht="15" x14ac:dyDescent="0.2">
      <c r="A40" s="90" t="s">
        <v>220</v>
      </c>
      <c r="B40" s="243">
        <v>29</v>
      </c>
      <c r="C40" s="90" t="s">
        <v>199</v>
      </c>
      <c r="D40" s="90" t="s">
        <v>222</v>
      </c>
      <c r="E40" s="90"/>
      <c r="F40" s="90"/>
      <c r="G40" s="93">
        <v>54</v>
      </c>
      <c r="H40" s="93">
        <v>34</v>
      </c>
      <c r="I40" s="93">
        <v>11</v>
      </c>
      <c r="J40" s="93">
        <v>1</v>
      </c>
      <c r="K40" s="93">
        <v>0</v>
      </c>
      <c r="L40" s="135">
        <v>0.88888888888888895</v>
      </c>
      <c r="M40" s="135">
        <v>31.28</v>
      </c>
      <c r="N40" s="135">
        <v>31.145258666666699</v>
      </c>
      <c r="O40" s="93">
        <v>134036</v>
      </c>
      <c r="P40" s="94"/>
    </row>
    <row r="41" spans="1:16" s="89" customFormat="1" ht="15" x14ac:dyDescent="0.2">
      <c r="A41" s="90" t="s">
        <v>220</v>
      </c>
      <c r="B41" s="243">
        <v>30</v>
      </c>
      <c r="C41" s="90" t="s">
        <v>199</v>
      </c>
      <c r="D41" s="90" t="s">
        <v>223</v>
      </c>
      <c r="E41" s="90"/>
      <c r="F41" s="90"/>
      <c r="G41" s="93">
        <v>40</v>
      </c>
      <c r="H41" s="93">
        <v>42</v>
      </c>
      <c r="I41" s="93">
        <v>17</v>
      </c>
      <c r="J41" s="93">
        <v>1</v>
      </c>
      <c r="K41" s="93">
        <v>0</v>
      </c>
      <c r="L41" s="135">
        <v>0.82828282828282795</v>
      </c>
      <c r="M41" s="135">
        <v>24.7</v>
      </c>
      <c r="N41" s="135">
        <v>22.913616161616201</v>
      </c>
      <c r="O41" s="93">
        <v>98611</v>
      </c>
      <c r="P41" s="94"/>
    </row>
    <row r="42" spans="1:16" s="89" customFormat="1" ht="15" x14ac:dyDescent="0.2">
      <c r="A42" s="90" t="s">
        <v>220</v>
      </c>
      <c r="B42" s="243">
        <v>35</v>
      </c>
      <c r="C42" s="90" t="s">
        <v>199</v>
      </c>
      <c r="D42" s="90" t="s">
        <v>224</v>
      </c>
      <c r="E42" s="90"/>
      <c r="F42" s="90"/>
      <c r="G42" s="93">
        <v>69</v>
      </c>
      <c r="H42" s="93">
        <v>24</v>
      </c>
      <c r="I42" s="93">
        <v>7</v>
      </c>
      <c r="J42" s="93">
        <v>0</v>
      </c>
      <c r="K42" s="93">
        <v>0</v>
      </c>
      <c r="L42" s="135">
        <v>0.93</v>
      </c>
      <c r="M42" s="135">
        <v>12.02</v>
      </c>
      <c r="N42" s="135">
        <v>16.275906192000001</v>
      </c>
      <c r="O42" s="93">
        <v>70045</v>
      </c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35"/>
      <c r="M43" s="135"/>
      <c r="N43" s="135"/>
      <c r="O43" s="93"/>
      <c r="P43" s="94"/>
    </row>
    <row r="44" spans="1:16" s="89" customFormat="1" ht="15" x14ac:dyDescent="0.2">
      <c r="A44" s="136"/>
      <c r="B44" s="244"/>
      <c r="C44" s="136"/>
      <c r="D44" s="136"/>
      <c r="E44" s="136"/>
      <c r="F44" s="136"/>
      <c r="G44" s="137"/>
      <c r="H44" s="137"/>
      <c r="I44" s="137"/>
      <c r="J44" s="137"/>
      <c r="K44" s="137"/>
      <c r="L44" s="138"/>
      <c r="M44" s="139"/>
      <c r="N44" s="139"/>
      <c r="O44" s="137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89" customFormat="1" ht="15" x14ac:dyDescent="0.2">
      <c r="A105" s="90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3"/>
      <c r="P105" s="94"/>
    </row>
    <row r="106" spans="1:16" s="89" customFormat="1" ht="15" x14ac:dyDescent="0.2">
      <c r="A106" s="90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3"/>
      <c r="P106" s="94"/>
    </row>
    <row r="107" spans="1:16" s="89" customFormat="1" ht="15" x14ac:dyDescent="0.2">
      <c r="A107" s="90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3"/>
      <c r="P107" s="94"/>
    </row>
    <row r="108" spans="1:16" s="89" customFormat="1" ht="15" x14ac:dyDescent="0.2">
      <c r="A108" s="90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3"/>
      <c r="P108" s="94"/>
    </row>
    <row r="109" spans="1:16" s="89" customFormat="1" ht="15" x14ac:dyDescent="0.2">
      <c r="A109" s="90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3"/>
      <c r="P109" s="94"/>
    </row>
    <row r="110" spans="1:16" s="89" customFormat="1" ht="15" x14ac:dyDescent="0.2">
      <c r="A110" s="90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3"/>
      <c r="P110" s="94"/>
    </row>
    <row r="111" spans="1:16" s="89" customFormat="1" ht="15" x14ac:dyDescent="0.2">
      <c r="A111" s="90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3"/>
      <c r="P111" s="94"/>
    </row>
    <row r="112" spans="1:16" s="68" customFormat="1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5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5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5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5" ht="15" x14ac:dyDescent="0.2">
      <c r="A124" s="95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8"/>
    </row>
    <row r="125" spans="1:15" ht="15" x14ac:dyDescent="0.2">
      <c r="A125" s="95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8"/>
    </row>
    <row r="126" spans="1:15" ht="15" x14ac:dyDescent="0.2">
      <c r="A126" s="95"/>
      <c r="B126" s="243"/>
      <c r="C126" s="90"/>
      <c r="D126" s="90"/>
      <c r="E126" s="90"/>
      <c r="F126" s="90"/>
      <c r="G126" s="93"/>
      <c r="H126" s="93"/>
      <c r="I126" s="93"/>
      <c r="J126" s="93"/>
      <c r="K126" s="93"/>
      <c r="L126" s="140"/>
      <c r="M126" s="135"/>
      <c r="N126" s="135"/>
      <c r="O126" s="98"/>
    </row>
    <row r="127" spans="1:15" ht="15" x14ac:dyDescent="0.2">
      <c r="A127" s="95"/>
      <c r="B127" s="243"/>
      <c r="C127" s="90"/>
      <c r="D127" s="90"/>
      <c r="E127" s="90"/>
      <c r="F127" s="90"/>
      <c r="G127" s="93"/>
      <c r="H127" s="93"/>
      <c r="I127" s="93"/>
      <c r="J127" s="93"/>
      <c r="K127" s="93"/>
      <c r="L127" s="140"/>
      <c r="M127" s="135"/>
      <c r="N127" s="135"/>
      <c r="O127" s="98"/>
    </row>
    <row r="128" spans="1:15" ht="15" x14ac:dyDescent="0.2">
      <c r="A128" s="95"/>
      <c r="B128" s="243"/>
      <c r="C128" s="90"/>
      <c r="D128" s="90"/>
      <c r="E128" s="90"/>
      <c r="F128" s="90"/>
      <c r="G128" s="93"/>
      <c r="H128" s="93"/>
      <c r="I128" s="93"/>
      <c r="J128" s="93"/>
      <c r="K128" s="93"/>
      <c r="L128" s="140"/>
      <c r="M128" s="135"/>
      <c r="N128" s="135"/>
      <c r="O128" s="98"/>
    </row>
    <row r="129" spans="1:15" ht="15" x14ac:dyDescent="0.2">
      <c r="A129" s="95"/>
      <c r="B129" s="243"/>
      <c r="C129" s="90"/>
      <c r="D129" s="90"/>
      <c r="E129" s="90"/>
      <c r="F129" s="90"/>
      <c r="G129" s="93"/>
      <c r="H129" s="93"/>
      <c r="I129" s="93"/>
      <c r="J129" s="93"/>
      <c r="K129" s="93"/>
      <c r="L129" s="140"/>
      <c r="M129" s="135"/>
      <c r="N129" s="135"/>
      <c r="O129" s="98"/>
    </row>
    <row r="130" spans="1:15" ht="15" x14ac:dyDescent="0.2">
      <c r="A130" s="95"/>
      <c r="B130" s="243"/>
      <c r="C130" s="90"/>
      <c r="D130" s="90"/>
      <c r="E130" s="90"/>
      <c r="F130" s="90"/>
      <c r="G130" s="93"/>
      <c r="H130" s="93"/>
      <c r="I130" s="93"/>
      <c r="J130" s="93"/>
      <c r="K130" s="93"/>
      <c r="L130" s="140"/>
      <c r="M130" s="135"/>
      <c r="N130" s="135"/>
      <c r="O130" s="98"/>
    </row>
    <row r="131" spans="1:15" ht="15" x14ac:dyDescent="0.2">
      <c r="A131" s="95"/>
      <c r="B131" s="243"/>
      <c r="C131" s="90"/>
      <c r="D131" s="90"/>
      <c r="E131" s="90"/>
      <c r="F131" s="90"/>
      <c r="G131" s="93"/>
      <c r="H131" s="93"/>
      <c r="I131" s="93"/>
      <c r="J131" s="93"/>
      <c r="K131" s="93"/>
      <c r="L131" s="140"/>
      <c r="M131" s="135"/>
      <c r="N131" s="135"/>
      <c r="O131" s="98"/>
    </row>
    <row r="132" spans="1:15" ht="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1"/>
      <c r="M132" s="142"/>
      <c r="N132" s="142"/>
      <c r="O132" s="98"/>
    </row>
    <row r="133" spans="1:15" ht="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1"/>
      <c r="M133" s="142"/>
      <c r="N133" s="142"/>
      <c r="O133" s="98"/>
    </row>
    <row r="134" spans="1:15" ht="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1"/>
      <c r="M134" s="142"/>
      <c r="N134" s="142"/>
      <c r="O134" s="98"/>
    </row>
    <row r="135" spans="1:15" ht="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1"/>
      <c r="M135" s="142"/>
      <c r="N135" s="142"/>
      <c r="O135" s="98"/>
    </row>
    <row r="136" spans="1:15" ht="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1"/>
      <c r="M136" s="142"/>
      <c r="N136" s="142"/>
      <c r="O136" s="98"/>
    </row>
    <row r="137" spans="1:15" ht="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1"/>
      <c r="M137" s="142"/>
      <c r="N137" s="142"/>
      <c r="O137" s="98"/>
    </row>
    <row r="138" spans="1:15" ht="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1"/>
      <c r="M138" s="142"/>
      <c r="N138" s="142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8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8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8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8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8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8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8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x14ac:dyDescent="0.2">
      <c r="A248" s="95"/>
      <c r="B248" s="245"/>
      <c r="C248" s="95"/>
      <c r="D248" s="90"/>
      <c r="E248" s="95"/>
      <c r="F248" s="95"/>
      <c r="G248" s="98"/>
      <c r="H248" s="98"/>
      <c r="I248" s="98"/>
      <c r="J248" s="98"/>
      <c r="K248" s="98"/>
      <c r="L248" s="143"/>
      <c r="M248" s="144"/>
      <c r="N248" s="144"/>
      <c r="O248" s="99"/>
    </row>
    <row r="249" spans="1:15" x14ac:dyDescent="0.2">
      <c r="A249" s="95"/>
      <c r="B249" s="245"/>
      <c r="C249" s="95"/>
      <c r="D249" s="90"/>
      <c r="E249" s="95"/>
      <c r="F249" s="95"/>
      <c r="G249" s="98"/>
      <c r="H249" s="98"/>
      <c r="I249" s="98"/>
      <c r="J249" s="98"/>
      <c r="K249" s="98"/>
      <c r="L249" s="143"/>
      <c r="M249" s="144"/>
      <c r="N249" s="144"/>
      <c r="O249" s="99"/>
    </row>
    <row r="250" spans="1:15" x14ac:dyDescent="0.2">
      <c r="A250" s="95"/>
      <c r="B250" s="245"/>
      <c r="C250" s="95"/>
      <c r="D250" s="90"/>
      <c r="E250" s="95"/>
      <c r="F250" s="95"/>
      <c r="G250" s="98"/>
      <c r="H250" s="98"/>
      <c r="I250" s="98"/>
      <c r="J250" s="98"/>
      <c r="K250" s="98"/>
      <c r="L250" s="143"/>
      <c r="M250" s="144"/>
      <c r="N250" s="144"/>
      <c r="O250" s="99"/>
    </row>
    <row r="251" spans="1:15" x14ac:dyDescent="0.2">
      <c r="A251" s="95"/>
      <c r="B251" s="245"/>
      <c r="C251" s="95"/>
      <c r="D251" s="90"/>
      <c r="E251" s="95"/>
      <c r="F251" s="95"/>
      <c r="G251" s="98"/>
      <c r="H251" s="98"/>
      <c r="I251" s="98"/>
      <c r="J251" s="98"/>
      <c r="K251" s="98"/>
      <c r="L251" s="143"/>
      <c r="M251" s="144"/>
      <c r="N251" s="144"/>
      <c r="O251" s="99"/>
    </row>
    <row r="252" spans="1:15" x14ac:dyDescent="0.2">
      <c r="A252" s="95"/>
      <c r="B252" s="245"/>
      <c r="C252" s="95"/>
      <c r="D252" s="90"/>
      <c r="E252" s="95"/>
      <c r="F252" s="95"/>
      <c r="G252" s="98"/>
      <c r="H252" s="98"/>
      <c r="I252" s="98"/>
      <c r="J252" s="98"/>
      <c r="K252" s="98"/>
      <c r="L252" s="143"/>
      <c r="M252" s="144"/>
      <c r="N252" s="144"/>
      <c r="O252" s="99"/>
    </row>
    <row r="253" spans="1:15" x14ac:dyDescent="0.2">
      <c r="A253" s="95"/>
      <c r="B253" s="245"/>
      <c r="C253" s="95"/>
      <c r="D253" s="90"/>
      <c r="E253" s="95"/>
      <c r="F253" s="95"/>
      <c r="G253" s="98"/>
      <c r="H253" s="98"/>
      <c r="I253" s="98"/>
      <c r="J253" s="98"/>
      <c r="K253" s="98"/>
      <c r="L253" s="143"/>
      <c r="M253" s="144"/>
      <c r="N253" s="144"/>
      <c r="O253" s="99"/>
    </row>
    <row r="254" spans="1:15" s="86" customFormat="1" ht="15" x14ac:dyDescent="0.2">
      <c r="A254" s="145"/>
      <c r="B254" s="246"/>
      <c r="C254" s="145"/>
      <c r="D254" s="145"/>
      <c r="E254" s="145"/>
      <c r="F254" s="145"/>
      <c r="G254" s="146"/>
      <c r="H254" s="146"/>
      <c r="I254" s="146"/>
      <c r="J254" s="146"/>
      <c r="K254" s="146"/>
      <c r="L254" s="147"/>
      <c r="M254" s="147"/>
      <c r="N254" s="147"/>
      <c r="O254" s="146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">
      <c r="A360" s="148"/>
      <c r="B360" s="247"/>
      <c r="C360" s="148"/>
      <c r="D360" s="145"/>
      <c r="E360" s="148"/>
      <c r="F360" s="148"/>
      <c r="G360" s="149"/>
      <c r="H360" s="149"/>
      <c r="I360" s="149"/>
      <c r="J360" s="149"/>
      <c r="K360" s="149"/>
      <c r="L360" s="150"/>
      <c r="M360" s="151"/>
      <c r="N360" s="151"/>
      <c r="O360" s="152"/>
    </row>
    <row r="361" spans="1:15" x14ac:dyDescent="0.2">
      <c r="A361" s="148"/>
      <c r="B361" s="247"/>
      <c r="C361" s="148"/>
      <c r="D361" s="145"/>
      <c r="E361" s="148"/>
      <c r="F361" s="148"/>
      <c r="G361" s="149"/>
      <c r="H361" s="149"/>
      <c r="I361" s="149"/>
      <c r="J361" s="149"/>
      <c r="K361" s="149"/>
      <c r="L361" s="150"/>
      <c r="M361" s="151"/>
      <c r="N361" s="151"/>
      <c r="O361" s="152"/>
    </row>
    <row r="362" spans="1:15" x14ac:dyDescent="0.2">
      <c r="A362" s="148"/>
      <c r="B362" s="247"/>
      <c r="C362" s="148"/>
      <c r="D362" s="145"/>
      <c r="E362" s="148"/>
      <c r="F362" s="148"/>
      <c r="G362" s="149"/>
      <c r="H362" s="149"/>
      <c r="I362" s="149"/>
      <c r="J362" s="149"/>
      <c r="K362" s="149"/>
      <c r="L362" s="150"/>
      <c r="M362" s="151"/>
      <c r="N362" s="151"/>
      <c r="O362" s="152"/>
    </row>
    <row r="363" spans="1:15" x14ac:dyDescent="0.2">
      <c r="A363" s="148"/>
      <c r="B363" s="247"/>
      <c r="C363" s="148"/>
      <c r="D363" s="145"/>
      <c r="E363" s="148"/>
      <c r="F363" s="148"/>
      <c r="G363" s="149"/>
      <c r="H363" s="149"/>
      <c r="I363" s="149"/>
      <c r="J363" s="149"/>
      <c r="K363" s="149"/>
      <c r="L363" s="150"/>
      <c r="M363" s="151"/>
      <c r="N363" s="151"/>
      <c r="O363" s="152"/>
    </row>
    <row r="364" spans="1:15" x14ac:dyDescent="0.2">
      <c r="A364" s="148"/>
      <c r="B364" s="247"/>
      <c r="C364" s="148"/>
      <c r="D364" s="145"/>
      <c r="E364" s="148"/>
      <c r="F364" s="148"/>
      <c r="G364" s="149"/>
      <c r="H364" s="149"/>
      <c r="I364" s="149"/>
      <c r="J364" s="149"/>
      <c r="K364" s="149"/>
      <c r="L364" s="150"/>
      <c r="M364" s="151"/>
      <c r="N364" s="151"/>
      <c r="O364" s="152"/>
    </row>
    <row r="365" spans="1:15" x14ac:dyDescent="0.2">
      <c r="A365" s="148"/>
      <c r="B365" s="247"/>
      <c r="C365" s="148"/>
      <c r="D365" s="145"/>
      <c r="E365" s="148"/>
      <c r="F365" s="148"/>
      <c r="G365" s="149"/>
      <c r="H365" s="149"/>
      <c r="I365" s="149"/>
      <c r="J365" s="149"/>
      <c r="K365" s="149"/>
      <c r="L365" s="150"/>
      <c r="M365" s="151"/>
      <c r="N365" s="151"/>
      <c r="O365" s="152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3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3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3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3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3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3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3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A415" s="148"/>
      <c r="B415" s="247"/>
      <c r="C415" s="148"/>
      <c r="D415" s="145"/>
      <c r="E415" s="148"/>
      <c r="F415" s="148"/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A416" s="148"/>
      <c r="B416" s="247"/>
      <c r="C416" s="148"/>
      <c r="D416" s="145"/>
      <c r="E416" s="148"/>
      <c r="F416" s="148"/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1:15" x14ac:dyDescent="0.25">
      <c r="A417" s="148"/>
      <c r="B417" s="247"/>
      <c r="C417" s="148"/>
      <c r="D417" s="145"/>
      <c r="E417" s="148"/>
      <c r="F417" s="148"/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1:15" x14ac:dyDescent="0.25">
      <c r="A418" s="148"/>
      <c r="B418" s="247"/>
      <c r="C418" s="148"/>
      <c r="D418" s="145"/>
      <c r="E418" s="148"/>
      <c r="F418" s="148"/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1:15" x14ac:dyDescent="0.25">
      <c r="A419" s="148"/>
      <c r="B419" s="247"/>
      <c r="C419" s="148"/>
      <c r="D419" s="145"/>
      <c r="E419" s="148"/>
      <c r="F419" s="148"/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1:15" x14ac:dyDescent="0.25">
      <c r="A420" s="148"/>
      <c r="B420" s="247"/>
      <c r="C420" s="148"/>
      <c r="D420" s="145"/>
      <c r="E420" s="148"/>
      <c r="F420" s="148"/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1:15" x14ac:dyDescent="0.25">
      <c r="A421" s="148"/>
      <c r="B421" s="247"/>
      <c r="C421" s="148"/>
      <c r="D421" s="145"/>
      <c r="E421" s="148"/>
      <c r="F421" s="148"/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1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1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1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1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1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1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1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1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1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1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1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  <row r="524" spans="7:15" x14ac:dyDescent="0.25">
      <c r="G524" s="39"/>
      <c r="H524" s="39"/>
      <c r="I524" s="39"/>
      <c r="J524" s="39"/>
      <c r="K524" s="39"/>
      <c r="L524" s="154"/>
      <c r="M524" s="154"/>
      <c r="N524" s="154"/>
      <c r="O524" s="47"/>
    </row>
    <row r="525" spans="7:15" x14ac:dyDescent="0.25">
      <c r="G525" s="39"/>
      <c r="H525" s="39"/>
      <c r="I525" s="39"/>
      <c r="J525" s="39"/>
      <c r="K525" s="39"/>
      <c r="L525" s="154"/>
      <c r="M525" s="154"/>
      <c r="N525" s="154"/>
      <c r="O525" s="47"/>
    </row>
    <row r="526" spans="7:15" x14ac:dyDescent="0.25">
      <c r="G526" s="39"/>
      <c r="H526" s="39"/>
      <c r="I526" s="39"/>
      <c r="J526" s="39"/>
      <c r="K526" s="39"/>
      <c r="L526" s="154"/>
      <c r="M526" s="154"/>
      <c r="N526" s="154"/>
      <c r="O526" s="47"/>
    </row>
    <row r="527" spans="7:15" x14ac:dyDescent="0.25">
      <c r="G527" s="39"/>
      <c r="H527" s="39"/>
      <c r="I527" s="39"/>
      <c r="J527" s="39"/>
      <c r="K527" s="39"/>
      <c r="L527" s="154"/>
      <c r="M527" s="154"/>
      <c r="N527" s="154"/>
      <c r="O527" s="47"/>
    </row>
    <row r="528" spans="7:15" x14ac:dyDescent="0.25">
      <c r="G528" s="39"/>
      <c r="H528" s="39"/>
      <c r="I528" s="39"/>
      <c r="J528" s="39"/>
      <c r="K528" s="39"/>
      <c r="L528" s="154"/>
      <c r="M528" s="154"/>
      <c r="N528" s="154"/>
      <c r="O528" s="47"/>
    </row>
    <row r="529" spans="7:15" x14ac:dyDescent="0.25">
      <c r="G529" s="39"/>
      <c r="H529" s="39"/>
      <c r="I529" s="39"/>
      <c r="J529" s="39"/>
      <c r="K529" s="39"/>
      <c r="L529" s="154"/>
      <c r="M529" s="154"/>
      <c r="N529" s="154"/>
      <c r="O52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53 K12:K153">
    <cfRule type="expression" dxfId="5" priority="2">
      <formula>IF($A12&lt;&gt;"",1,0)</formula>
    </cfRule>
  </conditionalFormatting>
  <conditionalFormatting sqref="E12:F153">
    <cfRule type="expression" dxfId="4" priority="1">
      <formula>IF(AND($A12&lt;&gt;"",$E12=""),1,0)</formula>
    </cfRule>
  </conditionalFormatting>
  <conditionalFormatting sqref="A222:O253">
    <cfRule type="expression" dxfId="3" priority="12">
      <formula>IF($A222&lt;&gt;"",1,0)</formula>
    </cfRule>
  </conditionalFormatting>
  <conditionalFormatting sqref="A12:O15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5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Queen Mary University of London</v>
      </c>
      <c r="D5" s="21"/>
    </row>
    <row r="6" spans="1:15" ht="15.75" x14ac:dyDescent="0.25">
      <c r="B6" s="19" t="s">
        <v>56</v>
      </c>
      <c r="C6" s="240">
        <f>UKPRN</f>
        <v>10007775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12877000</v>
      </c>
      <c r="E10" s="168">
        <v>11112000</v>
      </c>
      <c r="F10" s="168">
        <v>7975000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16554000</v>
      </c>
      <c r="E11" s="173">
        <v>16855000</v>
      </c>
      <c r="F11" s="173">
        <v>17451000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2059000</v>
      </c>
      <c r="E12" s="173">
        <v>2880000</v>
      </c>
      <c r="F12" s="173">
        <v>2689000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117000</v>
      </c>
      <c r="E13" s="173">
        <v>734000</v>
      </c>
      <c r="F13" s="173">
        <v>881000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594000</v>
      </c>
      <c r="E14" s="173">
        <v>771000</v>
      </c>
      <c r="F14" s="173">
        <v>975000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1711000</v>
      </c>
      <c r="E15" s="175">
        <v>2113000</v>
      </c>
      <c r="F15" s="175">
        <v>2467000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79000</v>
      </c>
      <c r="E16" s="182">
        <v>61000</v>
      </c>
      <c r="F16" s="182">
        <v>106000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4512000</v>
      </c>
      <c r="E17" s="259">
        <v>4989000</v>
      </c>
      <c r="F17" s="259">
        <v>4833000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38503000</v>
      </c>
      <c r="E18" s="187">
        <v>39515000</v>
      </c>
      <c r="F18" s="187">
        <v>37377000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382436000</v>
      </c>
      <c r="G20" s="27" t="s">
        <v>113</v>
      </c>
      <c r="H20" s="27"/>
      <c r="K20" s="191" t="s">
        <v>143</v>
      </c>
      <c r="L20" s="192">
        <v>382436000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309341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4594341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2021-10-04T13:25:05Z</dcterms:modified>
</cp:coreProperties>
</file>