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<sst xmlns="http://schemas.openxmlformats.org/spreadsheetml/2006/main" count="291" uniqueCount="208">
  <si>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</si>
  <si>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</si>
  <si>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</si>
  <si>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</si>
  <si>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</si>
  <si>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</si>
  <si>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</si>
  <si>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</si>
  <si>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</si>
  <si>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</si>
  <si>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</si>
  <si>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</si>
  <si>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</si>
  <si>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</si>
  <si>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</si>
  <si>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</si>
  <si>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</si>
  <si>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</si>
  <si>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</si>
  <si>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</si>
  <si>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</si>
  <si>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</si>
  <si>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</si>
  <si>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</si>
  <si>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</si>
  <si>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</si>
  <si>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</si>
  <si>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</si>
  <si>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</si>
  <si>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</si>
  <si>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</si>
  <si>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</si>
  <si>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</si>
  <si>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</si>
  <si>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</si>
  <si>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</si>
  <si>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</si>
  <si>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</si>
  <si>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</si>
  <si>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</si>
  <si>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</si>
  <si>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</si>
  <si>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</si>
  <si>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</si>
  <si>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</si>
  <si>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</si>
  <si>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</si>
  <si>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</si>
  <si>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</si>
  <si>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</si>
  <si>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</si>
  <si>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</si>
  <si>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</si>
  <si>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</si>
  <si>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</si>
  <si>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</si>
  <si>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</si>
  <si>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</si>
  <si>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</si>
  <si>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</si>
  <si>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</si>
  <si>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</si>
  <si>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</si>
  <si>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</si>
  <si>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</si>
  <si>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</si>
  <si>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</si>
  <si>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</si>
  <si>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</si>
  <si>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</si>
  <si>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</si>
  <si>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</si>
  <si>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</si>
  <si>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</si>
  <si>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</si>
  <si>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</si>
  <si>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</si>
  <si>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</si>
  <si>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</si>
  <si>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</si>
  <si>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</si>
  <si>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</si>
  <si>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</si>
  <si>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</si>
  <si>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</si>
  <si>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</si>
  <si>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</si>
  <si>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</si>
  <si>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</si>
  <si>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</si>
  <si>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</si>
  <si>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</si>
  <si>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</si>
  <si>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</si>
  <si>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</si>
  <si>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</si>
  <si>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</si>
  <si>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</si>
  <si>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</si>
  <si>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</si>
  <si>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</si>
  <si>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</si>
  <si>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</si>
  <si>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</si>
  <si>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</si>
  <si>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</si>
  <si>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</si>
  <si>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</si>
  <si>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</si>
  <si>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</si>
  <si>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</si>
  <si>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</si>
  <si>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</si>
  <si>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</si>
  <si>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</si>
  <si>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</si>
  <si>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</si>
  <si>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</si>
  <si>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</si>
  <si>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</si>
  <si>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</si>
  <si>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</si>
  <si>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</si>
  <si>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</si>
  <si>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</si>
  <si>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</si>
  <si>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</si>
  <si>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</si>
  <si>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</si>
  <si>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</si>
  <si>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</si>
  <si>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</si>
  <si>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</si>
  <si>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</si>
  <si>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</si>
  <si>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</si>
  <si>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</si>
  <si>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</si>
  <si>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</si>
  <si>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</si>
  <si>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</si>
  <si>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</si>
  <si>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</si>
  <si>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</si>
  <si>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</si>
  <si>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</si>
  <si>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</si>
  <si>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</si>
  <si>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</si>
  <si>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</si>
  <si>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</si>
  <si>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</si>
  <si>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</si>
  <si>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</si>
  <si>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</si>
  <si>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</si>
  <si>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</si>
  <si>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</si>
  <si>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</si>
  <si>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</si>
  <si>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</si>
  <si>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</si>
  <si>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</si>
  <si>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</si>
  <si>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</si>
  <si>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</si>
  <si>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</si>
  <si>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</si>
  <si>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</si>
  <si>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</si>
  <si>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</si>
  <si>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</si>
  <si>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</si>
  <si>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</si>
  <si>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</si>
  <si>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</si>
  <si>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</si>
  <si>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</si>
  <si>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</si>
  <si>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</si>
  <si>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</si>
  <si>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</si>
  <si>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</si>
  <si>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</si>
  <si>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</si>
  <si>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</si>
  <si>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</si>
  <si>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</si>
  <si>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</si>
  <si>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</si>
  <si>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</si>
  <si>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</si>
  <si>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</si>
  <si>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</si>
  <si>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</si>
  <si>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</si>
  <si>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</si>
  <si>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Solent University, Southampton</t>
  </si>
  <si>
    <t>B</t>
  </si>
  <si>
    <t>Z</t>
  </si>
  <si>
    <t>General Engineering</t>
  </si>
  <si>
    <t>Output</t>
  </si>
  <si>
    <t>C</t>
  </si>
  <si>
    <t>Sport and Exercise Sciences, Leisure and Tourism</t>
  </si>
  <si>
    <t>D</t>
  </si>
  <si>
    <t>Art and Design: History, Practice and Theory</t>
  </si>
  <si>
    <t>Communication, Cultural and Media Studies, Library and Information Management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</si>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</sst>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Solent University, Southampton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10006022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10006022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145440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145440</v>
      </c>
      <c r="F12" s="39"/>
      <c r="G12" s="34"/>
      <c r="H12" s="35"/>
      <c r="J12" s="40"/>
      <c r="M12" s="40" t="s">
        <v>110</v>
      </c>
      <c r="N12" s="41">
        <v>145440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4733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2386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19710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172269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1406169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1406169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1578438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21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Solent University, Southampton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10006022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145440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15</v>
      </c>
      <c r="C15" s="90" t="s">
        <v>199</v>
      </c>
      <c r="D15" s="90" t="s">
        <v>200</v>
      </c>
      <c r="E15" s="90" t="s">
        <v>201</v>
      </c>
      <c r="F15" s="91">
        <v>0</v>
      </c>
      <c r="G15" s="91">
        <v>24.3</v>
      </c>
      <c r="H15" s="91">
        <v>40.6</v>
      </c>
      <c r="I15" s="91">
        <v>27</v>
      </c>
      <c r="J15" s="91">
        <v>8.1</v>
      </c>
      <c r="K15" s="92">
        <v>0</v>
      </c>
      <c r="L15" s="92">
        <v>2.0659999999999998</v>
      </c>
      <c r="M15" s="92">
        <v>3.4510000000000001</v>
      </c>
      <c r="N15" s="92">
        <v>2.2949999999999999</v>
      </c>
      <c r="O15" s="92">
        <v>0.68799999999999994</v>
      </c>
      <c r="P15" s="92">
        <v>2.0659999999999998</v>
      </c>
      <c r="Q15" s="92">
        <v>0</v>
      </c>
      <c r="R15" s="92">
        <v>2.0659999999999998</v>
      </c>
      <c r="S15" s="92">
        <v>0</v>
      </c>
      <c r="T15" s="92">
        <v>0</v>
      </c>
      <c r="U15" s="92">
        <v>0</v>
      </c>
      <c r="V15" s="92">
        <v>2.0659999999999998</v>
      </c>
      <c r="W15" s="93">
        <v>30930</v>
      </c>
      <c r="X15" s="93">
        <v>0</v>
      </c>
    </row>
    <row r="16" spans="1:25" s="89" customFormat="1" ht="30" x14ac:dyDescent="0.2">
      <c r="A16" s="90" t="s">
        <v>202</v>
      </c>
      <c r="B16" s="243">
        <v>26</v>
      </c>
      <c r="C16" s="90" t="s">
        <v>199</v>
      </c>
      <c r="D16" s="90" t="s">
        <v>203</v>
      </c>
      <c r="E16" s="90" t="s">
        <v>201</v>
      </c>
      <c r="F16" s="91">
        <v>0</v>
      </c>
      <c r="G16" s="91">
        <v>15</v>
      </c>
      <c r="H16" s="91">
        <v>40</v>
      </c>
      <c r="I16" s="91">
        <v>20</v>
      </c>
      <c r="J16" s="91">
        <v>25</v>
      </c>
      <c r="K16" s="92">
        <v>0</v>
      </c>
      <c r="L16" s="92">
        <v>0.9</v>
      </c>
      <c r="M16" s="92">
        <v>2.4</v>
      </c>
      <c r="N16" s="92">
        <v>1.2</v>
      </c>
      <c r="O16" s="92">
        <v>1.5</v>
      </c>
      <c r="P16" s="92">
        <v>0.9</v>
      </c>
      <c r="Q16" s="92">
        <v>0</v>
      </c>
      <c r="R16" s="92">
        <v>0.9</v>
      </c>
      <c r="S16" s="92">
        <v>0</v>
      </c>
      <c r="T16" s="92">
        <v>0</v>
      </c>
      <c r="U16" s="92">
        <v>0</v>
      </c>
      <c r="V16" s="92">
        <v>0.9</v>
      </c>
      <c r="W16" s="93">
        <v>9590</v>
      </c>
      <c r="X16" s="93">
        <v>0</v>
      </c>
    </row>
    <row r="17" spans="1:24" s="89" customFormat="1" ht="15" x14ac:dyDescent="0.2">
      <c r="A17" s="90" t="s">
        <v>204</v>
      </c>
      <c r="B17" s="243">
        <v>34</v>
      </c>
      <c r="C17" s="90" t="s">
        <v>199</v>
      </c>
      <c r="D17" s="90" t="s">
        <v>205</v>
      </c>
      <c r="E17" s="90" t="s">
        <v>201</v>
      </c>
      <c r="F17" s="91">
        <v>4.9000000000000004</v>
      </c>
      <c r="G17" s="91">
        <v>29.7</v>
      </c>
      <c r="H17" s="91">
        <v>38.200000000000003</v>
      </c>
      <c r="I17" s="91">
        <v>16.100000000000001</v>
      </c>
      <c r="J17" s="91">
        <v>11.1</v>
      </c>
      <c r="K17" s="92">
        <v>0.77700000000000002</v>
      </c>
      <c r="L17" s="92">
        <v>4.7069999999999999</v>
      </c>
      <c r="M17" s="92">
        <v>6.0549999999999997</v>
      </c>
      <c r="N17" s="92">
        <v>2.552</v>
      </c>
      <c r="O17" s="92">
        <v>1.7589999999999999</v>
      </c>
      <c r="P17" s="92">
        <v>5.484</v>
      </c>
      <c r="Q17" s="92">
        <v>3.1070000000000002</v>
      </c>
      <c r="R17" s="92">
        <v>4.7069999999999999</v>
      </c>
      <c r="S17" s="92">
        <v>0</v>
      </c>
      <c r="T17" s="92">
        <v>0</v>
      </c>
      <c r="U17" s="92">
        <v>0</v>
      </c>
      <c r="V17" s="92">
        <v>7.8140000000000001</v>
      </c>
      <c r="W17" s="93">
        <v>77974</v>
      </c>
      <c r="X17" s="93">
        <v>0</v>
      </c>
    </row>
    <row r="18" spans="1:24" s="89" customFormat="1" ht="30" x14ac:dyDescent="0.2">
      <c r="A18" s="90" t="s">
        <v>204</v>
      </c>
      <c r="B18" s="243">
        <v>36</v>
      </c>
      <c r="C18" s="90" t="s">
        <v>199</v>
      </c>
      <c r="D18" s="90" t="s">
        <v>206</v>
      </c>
      <c r="E18" s="90" t="s">
        <v>201</v>
      </c>
      <c r="F18" s="91">
        <v>8.3000000000000007</v>
      </c>
      <c r="G18" s="91">
        <v>29.2</v>
      </c>
      <c r="H18" s="91">
        <v>25</v>
      </c>
      <c r="I18" s="91">
        <v>20.8</v>
      </c>
      <c r="J18" s="91">
        <v>16.7</v>
      </c>
      <c r="K18" s="92">
        <v>0.432</v>
      </c>
      <c r="L18" s="92">
        <v>1.518</v>
      </c>
      <c r="M18" s="92">
        <v>1.3</v>
      </c>
      <c r="N18" s="92">
        <v>1.0820000000000001</v>
      </c>
      <c r="O18" s="92">
        <v>0.86799999999999999</v>
      </c>
      <c r="P18" s="92">
        <v>1.95</v>
      </c>
      <c r="Q18" s="92">
        <v>1.726</v>
      </c>
      <c r="R18" s="92">
        <v>1.518</v>
      </c>
      <c r="S18" s="92">
        <v>0</v>
      </c>
      <c r="T18" s="92">
        <v>0</v>
      </c>
      <c r="U18" s="92">
        <v>0</v>
      </c>
      <c r="V18" s="92">
        <v>3.2450000000000001</v>
      </c>
      <c r="W18" s="93">
        <v>24907</v>
      </c>
      <c r="X18" s="93">
        <v>0</v>
      </c>
    </row>
    <row r="19" spans="1:24" s="89" customFormat="1" ht="30" x14ac:dyDescent="0.2">
      <c r="A19" s="90" t="s">
        <v>204</v>
      </c>
      <c r="B19" s="243">
        <v>36</v>
      </c>
      <c r="C19" s="90" t="s">
        <v>199</v>
      </c>
      <c r="D19" s="90" t="s">
        <v>206</v>
      </c>
      <c r="E19" s="90" t="s">
        <v>207</v>
      </c>
      <c r="F19" s="91">
        <v>0</v>
      </c>
      <c r="G19" s="91">
        <v>30</v>
      </c>
      <c r="H19" s="91">
        <v>50</v>
      </c>
      <c r="I19" s="91">
        <v>20</v>
      </c>
      <c r="J19" s="91">
        <v>0</v>
      </c>
      <c r="K19" s="92">
        <v>0</v>
      </c>
      <c r="L19" s="92">
        <v>1.56</v>
      </c>
      <c r="M19" s="92">
        <v>2.6</v>
      </c>
      <c r="N19" s="92">
        <v>1.04</v>
      </c>
      <c r="O19" s="92">
        <v>0</v>
      </c>
      <c r="P19" s="92">
        <v>1.56</v>
      </c>
      <c r="Q19" s="92">
        <v>0</v>
      </c>
      <c r="R19" s="92">
        <v>1.56</v>
      </c>
      <c r="S19" s="92">
        <v>0</v>
      </c>
      <c r="T19" s="92">
        <v>0</v>
      </c>
      <c r="U19" s="92">
        <v>0</v>
      </c>
      <c r="V19" s="92">
        <v>1.56</v>
      </c>
      <c r="W19" s="93">
        <v>2039</v>
      </c>
      <c r="X19" s="93">
        <v>0</v>
      </c>
    </row>
    <row r="20" spans="1:24" s="89" customFormat="1" ht="15" x14ac:dyDescent="0.2">
      <c r="A20" s="90"/>
      <c r="B20" s="243"/>
      <c r="C20" s="90"/>
      <c r="D20" s="90"/>
      <c r="E20" s="90"/>
      <c r="F20" s="91"/>
      <c r="G20" s="91"/>
      <c r="H20" s="91"/>
      <c r="I20" s="91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93"/>
    </row>
    <row r="21" spans="1:24" s="89" customFormat="1" ht="15" x14ac:dyDescent="0.2">
      <c r="A21" s="90"/>
      <c r="B21" s="243"/>
      <c r="C21" s="90"/>
      <c r="D21" s="90"/>
      <c r="E21" s="90"/>
      <c r="F21" s="91"/>
      <c r="G21" s="91"/>
      <c r="H21" s="91"/>
      <c r="I21" s="91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3"/>
    </row>
    <row r="22" spans="1:24" s="89" customFormat="1" ht="15" x14ac:dyDescent="0.2">
      <c r="A22" s="90"/>
      <c r="B22" s="243"/>
      <c r="C22" s="90"/>
      <c r="D22" s="90"/>
      <c r="E22" s="90"/>
      <c r="F22" s="91"/>
      <c r="G22" s="91"/>
      <c r="H22" s="91"/>
      <c r="I22" s="91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3"/>
    </row>
    <row r="23" spans="1:24" s="89" customFormat="1" ht="15" x14ac:dyDescent="0.2">
      <c r="A23" s="90"/>
      <c r="B23" s="243"/>
      <c r="C23" s="90"/>
      <c r="D23" s="90"/>
      <c r="E23" s="90"/>
      <c r="F23" s="91"/>
      <c r="G23" s="91"/>
      <c r="H23" s="91"/>
      <c r="I23" s="91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</row>
    <row r="24" spans="1:24" s="89" customFormat="1" ht="15" x14ac:dyDescent="0.2">
      <c r="A24" s="90"/>
      <c r="B24" s="243"/>
      <c r="C24" s="90"/>
      <c r="D24" s="90"/>
      <c r="E24" s="90"/>
      <c r="F24" s="91"/>
      <c r="G24" s="91"/>
      <c r="H24" s="91"/>
      <c r="I24" s="91"/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3"/>
    </row>
    <row r="25" spans="1:24" s="89" customFormat="1" ht="15" x14ac:dyDescent="0.2">
      <c r="A25" s="90"/>
      <c r="B25" s="243"/>
      <c r="C25" s="90"/>
      <c r="D25" s="90"/>
      <c r="E25" s="90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3"/>
    </row>
    <row r="26" spans="1:24" s="89" customFormat="1" ht="15" x14ac:dyDescent="0.2">
      <c r="A26" s="90"/>
      <c r="B26" s="243"/>
      <c r="C26" s="90"/>
      <c r="D26" s="90"/>
      <c r="E26" s="90"/>
      <c r="F26" s="91"/>
      <c r="G26" s="91"/>
      <c r="H26" s="91"/>
      <c r="I26" s="91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3"/>
    </row>
    <row r="27" spans="1:24" s="89" customFormat="1" ht="15" x14ac:dyDescent="0.2">
      <c r="A27" s="90"/>
      <c r="B27" s="243"/>
      <c r="C27" s="90"/>
      <c r="D27" s="90"/>
      <c r="E27" s="90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3"/>
    </row>
    <row r="28" spans="1:24" s="89" customFormat="1" ht="15" x14ac:dyDescent="0.2">
      <c r="A28" s="90"/>
      <c r="B28" s="243"/>
      <c r="C28" s="90"/>
      <c r="D28" s="90"/>
      <c r="E28" s="90"/>
      <c r="F28" s="91"/>
      <c r="G28" s="91"/>
      <c r="H28" s="91"/>
      <c r="I28" s="91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</row>
    <row r="29" spans="1:24" s="89" customFormat="1" ht="15" x14ac:dyDescent="0.2">
      <c r="A29" s="90"/>
      <c r="B29" s="243"/>
      <c r="C29" s="90"/>
      <c r="D29" s="90"/>
      <c r="E29" s="90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</row>
    <row r="30" spans="1:24" s="89" customFormat="1" ht="15" x14ac:dyDescent="0.2">
      <c r="A30" s="90"/>
      <c r="B30" s="243"/>
      <c r="C30" s="90"/>
      <c r="D30" s="90"/>
      <c r="E30" s="90"/>
      <c r="F30" s="91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</row>
    <row r="31" spans="1:24" s="89" customFormat="1" ht="15" x14ac:dyDescent="0.2">
      <c r="A31" s="90"/>
      <c r="B31" s="243"/>
      <c r="C31" s="90"/>
      <c r="D31" s="90"/>
      <c r="E31" s="90"/>
      <c r="F31" s="91"/>
      <c r="G31" s="91"/>
      <c r="H31" s="91"/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</row>
    <row r="32" spans="1:24" s="89" customFormat="1" ht="15" x14ac:dyDescent="0.2">
      <c r="A32" s="90"/>
      <c r="B32" s="243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68" customFormat="1" ht="15" x14ac:dyDescent="0.2">
      <c r="A89" s="95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ht="15" x14ac:dyDescent="0.2">
      <c r="A90" s="95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ht="15" x14ac:dyDescent="0.2">
      <c r="A91" s="95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ht="15" x14ac:dyDescent="0.2">
      <c r="A92" s="95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ht="15" x14ac:dyDescent="0.2">
      <c r="A93" s="95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ht="15" x14ac:dyDescent="0.2">
      <c r="A94" s="95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ht="15" x14ac:dyDescent="0.2">
      <c r="A95" s="95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ht="15" x14ac:dyDescent="0.2">
      <c r="A96" s="95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ht="15" x14ac:dyDescent="0.2">
      <c r="A97" s="95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ht="15" x14ac:dyDescent="0.2">
      <c r="A98" s="95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ht="15" x14ac:dyDescent="0.2">
      <c r="A99" s="95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ht="15" x14ac:dyDescent="0.2">
      <c r="A100" s="95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ht="15" x14ac:dyDescent="0.2">
      <c r="A101" s="95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ht="15" x14ac:dyDescent="0.2">
      <c r="A108" s="95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ht="15" x14ac:dyDescent="0.2">
      <c r="A109" s="95"/>
      <c r="B109" s="245"/>
      <c r="C109" s="95"/>
      <c r="D109" s="90"/>
      <c r="E109" s="95"/>
      <c r="F109" s="96"/>
      <c r="G109" s="96"/>
      <c r="H109" s="96"/>
      <c r="I109" s="96"/>
      <c r="J109" s="96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2"/>
      <c r="W109" s="93"/>
      <c r="X109" s="98"/>
    </row>
    <row r="110" spans="1:24" ht="15" x14ac:dyDescent="0.2">
      <c r="A110" s="95"/>
      <c r="B110" s="245"/>
      <c r="C110" s="95"/>
      <c r="D110" s="90"/>
      <c r="E110" s="95"/>
      <c r="F110" s="96"/>
      <c r="G110" s="96"/>
      <c r="H110" s="96"/>
      <c r="I110" s="96"/>
      <c r="J110" s="96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2"/>
      <c r="W110" s="93"/>
      <c r="X110" s="98"/>
    </row>
    <row r="111" spans="1:24" ht="15" x14ac:dyDescent="0.2">
      <c r="A111" s="95"/>
      <c r="B111" s="245"/>
      <c r="C111" s="95"/>
      <c r="D111" s="90"/>
      <c r="E111" s="95"/>
      <c r="F111" s="96"/>
      <c r="G111" s="96"/>
      <c r="H111" s="96"/>
      <c r="I111" s="96"/>
      <c r="J111" s="96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2"/>
      <c r="W111" s="93"/>
      <c r="X111" s="98"/>
    </row>
    <row r="112" spans="1:24" ht="15" x14ac:dyDescent="0.2">
      <c r="A112" s="95"/>
      <c r="B112" s="245"/>
      <c r="C112" s="95"/>
      <c r="D112" s="90"/>
      <c r="E112" s="95"/>
      <c r="F112" s="96"/>
      <c r="G112" s="96"/>
      <c r="H112" s="96"/>
      <c r="I112" s="96"/>
      <c r="J112" s="96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2"/>
      <c r="W112" s="93"/>
      <c r="X112" s="98"/>
    </row>
    <row r="113" spans="1:24" ht="15" x14ac:dyDescent="0.2">
      <c r="A113" s="95"/>
      <c r="B113" s="245"/>
      <c r="C113" s="95"/>
      <c r="D113" s="90"/>
      <c r="E113" s="95"/>
      <c r="F113" s="96"/>
      <c r="G113" s="96"/>
      <c r="H113" s="96"/>
      <c r="I113" s="96"/>
      <c r="J113" s="96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2"/>
      <c r="W113" s="93"/>
      <c r="X113" s="98"/>
    </row>
    <row r="114" spans="1:24" ht="15" x14ac:dyDescent="0.2">
      <c r="A114" s="95"/>
      <c r="B114" s="245"/>
      <c r="C114" s="95"/>
      <c r="D114" s="90"/>
      <c r="E114" s="95"/>
      <c r="F114" s="96"/>
      <c r="G114" s="96"/>
      <c r="H114" s="96"/>
      <c r="I114" s="96"/>
      <c r="J114" s="96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2"/>
      <c r="W114" s="93"/>
      <c r="X114" s="98"/>
    </row>
    <row r="115" spans="1:24" ht="15" x14ac:dyDescent="0.2">
      <c r="A115" s="95"/>
      <c r="B115" s="245"/>
      <c r="C115" s="95"/>
      <c r="D115" s="90"/>
      <c r="E115" s="95"/>
      <c r="F115" s="96"/>
      <c r="G115" s="96"/>
      <c r="H115" s="96"/>
      <c r="I115" s="96"/>
      <c r="J115" s="96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2"/>
      <c r="W115" s="93"/>
      <c r="X115" s="98"/>
    </row>
    <row r="116" spans="1:24" x14ac:dyDescent="0.2">
      <c r="A116" s="95"/>
      <c r="B116" s="245"/>
      <c r="C116" s="95"/>
      <c r="D116" s="90"/>
      <c r="E116" s="95"/>
      <c r="F116" s="96"/>
      <c r="G116" s="96"/>
      <c r="H116" s="96"/>
      <c r="I116" s="96"/>
      <c r="J116" s="96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2"/>
      <c r="W116" s="93"/>
      <c r="X116" s="99"/>
    </row>
    <row r="117" spans="1:24" x14ac:dyDescent="0.2">
      <c r="A117" s="95"/>
      <c r="B117" s="245"/>
      <c r="C117" s="95"/>
      <c r="D117" s="90"/>
      <c r="E117" s="95"/>
      <c r="F117" s="96"/>
      <c r="G117" s="96"/>
      <c r="H117" s="96"/>
      <c r="I117" s="96"/>
      <c r="J117" s="96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2"/>
      <c r="W117" s="93"/>
      <c r="X117" s="99"/>
    </row>
    <row r="118" spans="1:24" x14ac:dyDescent="0.2">
      <c r="A118" s="95"/>
      <c r="B118" s="245"/>
      <c r="C118" s="95"/>
      <c r="D118" s="90"/>
      <c r="E118" s="95"/>
      <c r="F118" s="96"/>
      <c r="G118" s="96"/>
      <c r="H118" s="96"/>
      <c r="I118" s="96"/>
      <c r="J118" s="9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92"/>
      <c r="W118" s="93"/>
      <c r="X118" s="99"/>
    </row>
    <row r="119" spans="1:24" x14ac:dyDescent="0.2">
      <c r="A119" s="95"/>
      <c r="B119" s="245"/>
      <c r="C119" s="95"/>
      <c r="D119" s="90"/>
      <c r="E119" s="95"/>
      <c r="F119" s="96"/>
      <c r="G119" s="96"/>
      <c r="H119" s="96"/>
      <c r="I119" s="96"/>
      <c r="J119" s="9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92"/>
      <c r="W119" s="93"/>
      <c r="X119" s="99"/>
    </row>
    <row r="120" spans="1:24" x14ac:dyDescent="0.2">
      <c r="A120" s="95"/>
      <c r="B120" s="245"/>
      <c r="C120" s="95"/>
      <c r="D120" s="90"/>
      <c r="E120" s="95"/>
      <c r="F120" s="96"/>
      <c r="G120" s="96"/>
      <c r="H120" s="96"/>
      <c r="I120" s="96"/>
      <c r="J120" s="9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92"/>
      <c r="W120" s="93"/>
      <c r="X120" s="99"/>
    </row>
    <row r="121" spans="1:24" x14ac:dyDescent="0.2">
      <c r="A121" s="95"/>
      <c r="B121" s="245"/>
      <c r="C121" s="95"/>
      <c r="D121" s="90"/>
      <c r="E121" s="95"/>
      <c r="F121" s="96"/>
      <c r="G121" s="96"/>
      <c r="H121" s="96"/>
      <c r="I121" s="96"/>
      <c r="J121" s="9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92"/>
      <c r="W121" s="93"/>
      <c r="X121" s="99"/>
    </row>
    <row r="122" spans="1:24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92"/>
      <c r="W122" s="93"/>
      <c r="X122" s="99"/>
    </row>
    <row r="123" spans="1:24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92"/>
      <c r="W123" s="93"/>
      <c r="X123" s="99"/>
    </row>
    <row r="124" spans="1:24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92"/>
      <c r="W124" s="93"/>
      <c r="X124" s="99"/>
    </row>
    <row r="125" spans="1:24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92"/>
      <c r="W125" s="93"/>
      <c r="X125" s="99"/>
    </row>
    <row r="126" spans="1:24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2"/>
      <c r="W126" s="93"/>
      <c r="X126" s="99"/>
    </row>
    <row r="127" spans="1:24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92"/>
      <c r="W127" s="93"/>
      <c r="X127" s="99"/>
    </row>
    <row r="128" spans="1:24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92"/>
      <c r="W128" s="93"/>
      <c r="X128" s="99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101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101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101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101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101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101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101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101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101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101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101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101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2"/>
      <c r="X221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20 P15:P20 J15:J20 J17:J221 P17:P221 V17:V221">
    <cfRule type="expression" dxfId="19" priority="13">
      <formula>IF($A15&lt;&gt;"",1,0)</formula>
    </cfRule>
  </conditionalFormatting>
  <conditionalFormatting sqref="A216:X221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20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20 P15:P20 V15:V20">
    <cfRule type="expression" dxfId="14" priority="10">
      <formula>IF($A15&lt;&gt;"",1,0)</formula>
    </cfRule>
  </conditionalFormatting>
  <conditionalFormatting sqref="A15:X20 A17:X220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21 P16:P21 J16:J21">
    <cfRule type="expression" dxfId="11" priority="5">
      <formula>IF($A16&lt;&gt;"",1,0)</formula>
    </cfRule>
  </conditionalFormatting>
  <conditionalFormatting sqref="A16:X21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21 P16:P21 V16:V21">
    <cfRule type="expression" dxfId="8" priority="2">
      <formula>IF($A16&lt;&gt;"",1,0)</formula>
    </cfRule>
  </conditionalFormatting>
  <conditionalFormatting sqref="A16:X21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Solent University, Southampton</v>
      </c>
    </row>
    <row r="6" spans="1:8" ht="15.75" x14ac:dyDescent="0.25">
      <c r="A6" s="19" t="s">
        <v>56</v>
      </c>
      <c r="B6" s="240">
        <f>UKPRN</f>
        <v>10006022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5000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63000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35000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25750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25750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4733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41000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40000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20250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2386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1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Solent University, Southampton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10006022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19710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202</v>
      </c>
      <c r="B12" s="243">
        <v>26</v>
      </c>
      <c r="C12" s="90" t="s">
        <v>199</v>
      </c>
      <c r="D12" s="90" t="s">
        <v>203</v>
      </c>
      <c r="E12" s="90"/>
      <c r="F12" s="90"/>
      <c r="G12" s="93">
        <v>0</v>
      </c>
      <c r="H12" s="93">
        <v>10</v>
      </c>
      <c r="I12" s="93">
        <v>34</v>
      </c>
      <c r="J12" s="93">
        <v>40</v>
      </c>
      <c r="K12" s="93">
        <v>16</v>
      </c>
      <c r="L12" s="135">
        <v>0.22727272727272699</v>
      </c>
      <c r="M12" s="135">
        <v>3.5</v>
      </c>
      <c r="N12" s="135">
        <v>1.0340909090909101</v>
      </c>
      <c r="O12" s="93">
        <v>4450</v>
      </c>
      <c r="P12" s="94"/>
    </row>
    <row r="13" spans="1:17" s="89" customFormat="1" ht="15" x14ac:dyDescent="0.2">
      <c r="A13" s="90" t="s">
        <v>204</v>
      </c>
      <c r="B13" s="243">
        <v>34</v>
      </c>
      <c r="C13" s="90" t="s">
        <v>199</v>
      </c>
      <c r="D13" s="90" t="s">
        <v>205</v>
      </c>
      <c r="E13" s="90"/>
      <c r="F13" s="90"/>
      <c r="G13" s="93">
        <v>3</v>
      </c>
      <c r="H13" s="93">
        <v>19</v>
      </c>
      <c r="I13" s="93">
        <v>42</v>
      </c>
      <c r="J13" s="93">
        <v>26</v>
      </c>
      <c r="K13" s="93">
        <v>10</v>
      </c>
      <c r="L13" s="135">
        <v>0.34375</v>
      </c>
      <c r="M13" s="135">
        <v>1.85</v>
      </c>
      <c r="N13" s="135">
        <v>0.82671874999999995</v>
      </c>
      <c r="O13" s="93">
        <v>3558</v>
      </c>
      <c r="P13" s="94"/>
    </row>
    <row r="14" spans="1:17" s="89" customFormat="1" ht="30" x14ac:dyDescent="0.2">
      <c r="A14" s="90" t="s">
        <v>204</v>
      </c>
      <c r="B14" s="243">
        <v>36</v>
      </c>
      <c r="C14" s="90" t="s">
        <v>199</v>
      </c>
      <c r="D14" s="90" t="s">
        <v>206</v>
      </c>
      <c r="E14" s="90"/>
      <c r="F14" s="90"/>
      <c r="G14" s="93">
        <v>5</v>
      </c>
      <c r="H14" s="93">
        <v>24</v>
      </c>
      <c r="I14" s="93">
        <v>34</v>
      </c>
      <c r="J14" s="93">
        <v>18</v>
      </c>
      <c r="K14" s="93">
        <v>19</v>
      </c>
      <c r="L14" s="135">
        <v>0.46031746031746001</v>
      </c>
      <c r="M14" s="135">
        <v>5.91</v>
      </c>
      <c r="N14" s="135">
        <v>2.7190952380952398</v>
      </c>
      <c r="O14" s="93">
        <v>11702</v>
      </c>
      <c r="P14" s="94"/>
    </row>
    <row r="15" spans="1:17" s="89" customFormat="1" ht="15" x14ac:dyDescent="0.2">
      <c r="A15" s="90"/>
      <c r="B15" s="243"/>
      <c r="C15" s="90"/>
      <c r="D15" s="90"/>
      <c r="E15" s="90"/>
      <c r="F15" s="90"/>
      <c r="G15" s="93"/>
      <c r="H15" s="93"/>
      <c r="I15" s="93"/>
      <c r="J15" s="93"/>
      <c r="K15" s="93"/>
      <c r="L15" s="135"/>
      <c r="M15" s="135"/>
      <c r="N15" s="135"/>
      <c r="O15" s="93"/>
      <c r="P15" s="94"/>
    </row>
    <row r="16" spans="1:17" s="89" customFormat="1" ht="15" x14ac:dyDescent="0.2">
      <c r="A16" s="136"/>
      <c r="B16" s="244"/>
      <c r="C16" s="136"/>
      <c r="D16" s="136"/>
      <c r="E16" s="136"/>
      <c r="F16" s="136"/>
      <c r="G16" s="137"/>
      <c r="H16" s="137"/>
      <c r="I16" s="137"/>
      <c r="J16" s="137"/>
      <c r="K16" s="137"/>
      <c r="L16" s="138"/>
      <c r="M16" s="139"/>
      <c r="N16" s="139"/>
      <c r="O16" s="137"/>
      <c r="P16" s="94"/>
    </row>
    <row r="17" spans="1:16" s="89" customFormat="1" ht="15" x14ac:dyDescent="0.2">
      <c r="A17" s="90"/>
      <c r="B17" s="243"/>
      <c r="C17" s="90"/>
      <c r="D17" s="90"/>
      <c r="E17" s="90"/>
      <c r="F17" s="90"/>
      <c r="G17" s="93"/>
      <c r="H17" s="93"/>
      <c r="I17" s="93"/>
      <c r="J17" s="93"/>
      <c r="K17" s="93"/>
      <c r="L17" s="140"/>
      <c r="M17" s="135"/>
      <c r="N17" s="135"/>
      <c r="O17" s="93"/>
      <c r="P17" s="94"/>
    </row>
    <row r="18" spans="1:16" s="89" customFormat="1" ht="15" x14ac:dyDescent="0.2">
      <c r="A18" s="90"/>
      <c r="B18" s="243"/>
      <c r="C18" s="90"/>
      <c r="D18" s="90"/>
      <c r="E18" s="90"/>
      <c r="F18" s="90"/>
      <c r="G18" s="93"/>
      <c r="H18" s="93"/>
      <c r="I18" s="93"/>
      <c r="J18" s="93"/>
      <c r="K18" s="93"/>
      <c r="L18" s="140"/>
      <c r="M18" s="135"/>
      <c r="N18" s="135"/>
      <c r="O18" s="93"/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40"/>
      <c r="M19" s="135"/>
      <c r="N19" s="135"/>
      <c r="O19" s="93"/>
      <c r="P19" s="94"/>
    </row>
    <row r="20" spans="1:16" s="89" customFormat="1" ht="15" x14ac:dyDescent="0.2">
      <c r="A20" s="90"/>
      <c r="B20" s="243"/>
      <c r="C20" s="90"/>
      <c r="D20" s="90"/>
      <c r="E20" s="90"/>
      <c r="F20" s="90"/>
      <c r="G20" s="93"/>
      <c r="H20" s="93"/>
      <c r="I20" s="93"/>
      <c r="J20" s="93"/>
      <c r="K20" s="93"/>
      <c r="L20" s="140"/>
      <c r="M20" s="135"/>
      <c r="N20" s="135"/>
      <c r="O20" s="93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68" customFormat="1" ht="15" x14ac:dyDescent="0.2">
      <c r="A84" s="95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8"/>
    </row>
    <row r="85" spans="1:16" ht="15" x14ac:dyDescent="0.2">
      <c r="A85" s="95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8"/>
    </row>
    <row r="86" spans="1:16" ht="15" x14ac:dyDescent="0.2">
      <c r="A86" s="95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8"/>
    </row>
    <row r="87" spans="1:16" ht="15" x14ac:dyDescent="0.2">
      <c r="A87" s="95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8"/>
    </row>
    <row r="88" spans="1:16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6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6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5"/>
      <c r="C104" s="95"/>
      <c r="D104" s="90"/>
      <c r="E104" s="95"/>
      <c r="F104" s="95"/>
      <c r="G104" s="98"/>
      <c r="H104" s="98"/>
      <c r="I104" s="98"/>
      <c r="J104" s="98"/>
      <c r="K104" s="98"/>
      <c r="L104" s="141"/>
      <c r="M104" s="142"/>
      <c r="N104" s="142"/>
      <c r="O104" s="98"/>
    </row>
    <row r="105" spans="1:15" ht="15" x14ac:dyDescent="0.2">
      <c r="A105" s="95"/>
      <c r="B105" s="245"/>
      <c r="C105" s="95"/>
      <c r="D105" s="90"/>
      <c r="E105" s="95"/>
      <c r="F105" s="95"/>
      <c r="G105" s="98"/>
      <c r="H105" s="98"/>
      <c r="I105" s="98"/>
      <c r="J105" s="98"/>
      <c r="K105" s="98"/>
      <c r="L105" s="141"/>
      <c r="M105" s="142"/>
      <c r="N105" s="142"/>
      <c r="O105" s="98"/>
    </row>
    <row r="106" spans="1:15" ht="15" x14ac:dyDescent="0.2">
      <c r="A106" s="95"/>
      <c r="B106" s="245"/>
      <c r="C106" s="95"/>
      <c r="D106" s="90"/>
      <c r="E106" s="95"/>
      <c r="F106" s="95"/>
      <c r="G106" s="98"/>
      <c r="H106" s="98"/>
      <c r="I106" s="98"/>
      <c r="J106" s="98"/>
      <c r="K106" s="98"/>
      <c r="L106" s="141"/>
      <c r="M106" s="142"/>
      <c r="N106" s="142"/>
      <c r="O106" s="98"/>
    </row>
    <row r="107" spans="1:15" ht="15" x14ac:dyDescent="0.2">
      <c r="A107" s="95"/>
      <c r="B107" s="245"/>
      <c r="C107" s="95"/>
      <c r="D107" s="90"/>
      <c r="E107" s="95"/>
      <c r="F107" s="95"/>
      <c r="G107" s="98"/>
      <c r="H107" s="98"/>
      <c r="I107" s="98"/>
      <c r="J107" s="98"/>
      <c r="K107" s="98"/>
      <c r="L107" s="141"/>
      <c r="M107" s="142"/>
      <c r="N107" s="142"/>
      <c r="O107" s="98"/>
    </row>
    <row r="108" spans="1:15" ht="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1"/>
      <c r="M108" s="142"/>
      <c r="N108" s="142"/>
      <c r="O108" s="98"/>
    </row>
    <row r="109" spans="1:15" ht="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1"/>
      <c r="M109" s="142"/>
      <c r="N109" s="142"/>
      <c r="O109" s="98"/>
    </row>
    <row r="110" spans="1:15" ht="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1"/>
      <c r="M110" s="142"/>
      <c r="N110" s="142"/>
      <c r="O110" s="98"/>
    </row>
    <row r="111" spans="1: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3"/>
      <c r="M111" s="144"/>
      <c r="N111" s="144"/>
      <c r="O111" s="98"/>
    </row>
    <row r="112" spans="1: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3"/>
      <c r="M112" s="144"/>
      <c r="N112" s="144"/>
      <c r="O112" s="98"/>
    </row>
    <row r="113" spans="1: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3"/>
      <c r="M113" s="144"/>
      <c r="N113" s="144"/>
      <c r="O113" s="98"/>
    </row>
    <row r="114" spans="1: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3"/>
      <c r="M114" s="144"/>
      <c r="N114" s="144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9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9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9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9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s="86" customFormat="1" ht="15" x14ac:dyDescent="0.2">
      <c r="A226" s="145"/>
      <c r="B226" s="246"/>
      <c r="C226" s="145"/>
      <c r="D226" s="145"/>
      <c r="E226" s="145"/>
      <c r="F226" s="145"/>
      <c r="G226" s="146"/>
      <c r="H226" s="146"/>
      <c r="I226" s="146"/>
      <c r="J226" s="146"/>
      <c r="K226" s="146"/>
      <c r="L226" s="147"/>
      <c r="M226" s="147"/>
      <c r="N226" s="147"/>
      <c r="O226" s="146"/>
    </row>
    <row r="227" spans="1:15" x14ac:dyDescent="0.2">
      <c r="A227" s="148"/>
      <c r="B227" s="247"/>
      <c r="C227" s="148"/>
      <c r="D227" s="145"/>
      <c r="E227" s="148"/>
      <c r="F227" s="148"/>
      <c r="G227" s="149"/>
      <c r="H227" s="149"/>
      <c r="I227" s="149"/>
      <c r="J227" s="149"/>
      <c r="K227" s="149"/>
      <c r="L227" s="150"/>
      <c r="M227" s="151"/>
      <c r="N227" s="151"/>
      <c r="O227" s="152"/>
    </row>
    <row r="228" spans="1:15" x14ac:dyDescent="0.2">
      <c r="A228" s="148"/>
      <c r="B228" s="247"/>
      <c r="C228" s="148"/>
      <c r="D228" s="145"/>
      <c r="E228" s="148"/>
      <c r="F228" s="148"/>
      <c r="G228" s="149"/>
      <c r="H228" s="149"/>
      <c r="I228" s="149"/>
      <c r="J228" s="149"/>
      <c r="K228" s="149"/>
      <c r="L228" s="150"/>
      <c r="M228" s="151"/>
      <c r="N228" s="151"/>
      <c r="O228" s="152"/>
    </row>
    <row r="229" spans="1:15" x14ac:dyDescent="0.2">
      <c r="A229" s="148"/>
      <c r="B229" s="247"/>
      <c r="C229" s="148"/>
      <c r="D229" s="145"/>
      <c r="E229" s="148"/>
      <c r="F229" s="148"/>
      <c r="G229" s="149"/>
      <c r="H229" s="149"/>
      <c r="I229" s="149"/>
      <c r="J229" s="149"/>
      <c r="K229" s="149"/>
      <c r="L229" s="150"/>
      <c r="M229" s="151"/>
      <c r="N229" s="151"/>
      <c r="O229" s="152"/>
    </row>
    <row r="230" spans="1:15" x14ac:dyDescent="0.2">
      <c r="A230" s="148"/>
      <c r="B230" s="247"/>
      <c r="C230" s="148"/>
      <c r="D230" s="145"/>
      <c r="E230" s="148"/>
      <c r="F230" s="148"/>
      <c r="G230" s="149"/>
      <c r="H230" s="149"/>
      <c r="I230" s="149"/>
      <c r="J230" s="149"/>
      <c r="K230" s="149"/>
      <c r="L230" s="150"/>
      <c r="M230" s="151"/>
      <c r="N230" s="151"/>
      <c r="O230" s="152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5">
      <c r="A338" s="148"/>
      <c r="B338" s="247"/>
      <c r="C338" s="148"/>
      <c r="D338" s="145"/>
      <c r="E338" s="148"/>
      <c r="F338" s="148"/>
      <c r="G338" s="39"/>
      <c r="H338" s="39"/>
      <c r="I338" s="39"/>
      <c r="J338" s="39"/>
      <c r="K338" s="39"/>
      <c r="L338" s="153"/>
      <c r="M338" s="154"/>
      <c r="N338" s="154"/>
      <c r="O338" s="47"/>
    </row>
    <row r="339" spans="1:15" x14ac:dyDescent="0.25">
      <c r="A339" s="148"/>
      <c r="B339" s="247"/>
      <c r="C339" s="148"/>
      <c r="D339" s="145"/>
      <c r="E339" s="148"/>
      <c r="F339" s="148"/>
      <c r="G339" s="39"/>
      <c r="H339" s="39"/>
      <c r="I339" s="39"/>
      <c r="J339" s="39"/>
      <c r="K339" s="39"/>
      <c r="L339" s="153"/>
      <c r="M339" s="154"/>
      <c r="N339" s="154"/>
      <c r="O339" s="47"/>
    </row>
    <row r="340" spans="1:15" x14ac:dyDescent="0.25">
      <c r="A340" s="148"/>
      <c r="B340" s="247"/>
      <c r="C340" s="148"/>
      <c r="D340" s="145"/>
      <c r="E340" s="148"/>
      <c r="F340" s="148"/>
      <c r="G340" s="39"/>
      <c r="H340" s="39"/>
      <c r="I340" s="39"/>
      <c r="J340" s="39"/>
      <c r="K340" s="39"/>
      <c r="L340" s="153"/>
      <c r="M340" s="154"/>
      <c r="N340" s="154"/>
      <c r="O340" s="47"/>
    </row>
    <row r="341" spans="1:15" x14ac:dyDescent="0.25">
      <c r="A341" s="148"/>
      <c r="B341" s="247"/>
      <c r="C341" s="148"/>
      <c r="D341" s="145"/>
      <c r="E341" s="148"/>
      <c r="F341" s="148"/>
      <c r="G341" s="39"/>
      <c r="H341" s="39"/>
      <c r="I341" s="39"/>
      <c r="J341" s="39"/>
      <c r="K341" s="39"/>
      <c r="L341" s="153"/>
      <c r="M341" s="154"/>
      <c r="N341" s="154"/>
      <c r="O341" s="47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4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4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4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4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5 K12:K125">
    <cfRule type="expression" dxfId="5" priority="2">
      <formula>IF($A12&lt;&gt;"",1,0)</formula>
    </cfRule>
  </conditionalFormatting>
  <conditionalFormatting sqref="E12:F125">
    <cfRule type="expression" dxfId="4" priority="1">
      <formula>IF(AND($A12&lt;&gt;"",$E12=""),1,0)</formula>
    </cfRule>
  </conditionalFormatting>
  <conditionalFormatting sqref="A222:O225">
    <cfRule type="expression" dxfId="3" priority="12">
      <formula>IF($A222&lt;&gt;"",1,0)</formula>
    </cfRule>
  </conditionalFormatting>
  <conditionalFormatting sqref="A12:O125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5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Solent University, Southampton</v>
      </c>
      <c r="D5" s="21"/>
    </row>
    <row r="6" spans="1:15" ht="15.75" x14ac:dyDescent="0.25">
      <c r="B6" s="19" t="s">
        <v>56</v>
      </c>
      <c r="C6" s="240">
        <f>UKPRN</f>
        <v>10006022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40000</v>
      </c>
      <c r="E10" s="168">
        <v>42000</v>
      </c>
      <c r="F10" s="168">
        <v>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201000</v>
      </c>
      <c r="E11" s="173">
        <v>365000</v>
      </c>
      <c r="F11" s="173">
        <v>43000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172000</v>
      </c>
      <c r="E12" s="173">
        <v>74000</v>
      </c>
      <c r="F12" s="173">
        <v>241000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2305000</v>
      </c>
      <c r="E13" s="173">
        <v>4056000</v>
      </c>
      <c r="F13" s="173">
        <v>1120000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5000</v>
      </c>
      <c r="E14" s="173">
        <v>659000</v>
      </c>
      <c r="F14" s="173">
        <v>874000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88000</v>
      </c>
      <c r="E15" s="175">
        <v>277000</v>
      </c>
      <c r="F15" s="175">
        <v>481000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15000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7116000</v>
      </c>
      <c r="E17" s="259">
        <v>6759000</v>
      </c>
      <c r="F17" s="259">
        <v>4380000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9942000</v>
      </c>
      <c r="E18" s="187">
        <v>12232000</v>
      </c>
      <c r="F18" s="187">
        <v>7139000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92275000</v>
      </c>
      <c r="G20" s="27" t="s">
        <v>113</v>
      </c>
      <c r="H20" s="27"/>
      <c r="K20" s="191" t="s">
        <v>143</v>
      </c>
      <c r="L20" s="192">
        <v>92275000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1406169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1406169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2021-10-04T13:24:13Z</dcterms:modified>
</cp:coreProperties>
</file>