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<sst xmlns="http://schemas.openxmlformats.org/spreadsheetml/2006/main" count="292" uniqueCount="205">
  <si>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</si>
  <si>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</si>
  <si>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</si>
  <si>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</si>
  <si>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</si>
  <si>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</si>
  <si>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</si>
  <si>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</si>
  <si>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</si>
  <si>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</si>
  <si>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</si>
  <si>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</si>
  <si>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</si>
  <si>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</si>
  <si>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</si>
  <si>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</si>
  <si>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</si>
  <si>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</si>
  <si>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</si>
  <si>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</si>
  <si>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</si>
  <si>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</si>
  <si>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</si>
  <si>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</si>
  <si>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</si>
  <si>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</si>
  <si>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</si>
  <si>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</si>
  <si>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</si>
  <si>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</si>
  <si>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</si>
  <si>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</si>
  <si>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</si>
  <si>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</si>
  <si>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</si>
  <si>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</si>
  <si>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</si>
  <si>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</si>
  <si>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</si>
  <si>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</si>
  <si>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</si>
  <si>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</si>
  <si>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</si>
  <si>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</si>
  <si>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</si>
  <si>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</si>
  <si>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</si>
  <si>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</si>
  <si>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</si>
  <si>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</si>
  <si>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</si>
  <si>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</si>
  <si>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</si>
  <si>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</si>
  <si>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</si>
  <si>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</si>
  <si>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</si>
  <si>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</si>
  <si>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</si>
  <si>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</si>
  <si>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</si>
  <si>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</si>
  <si>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</si>
  <si>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</si>
  <si>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</si>
  <si>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</si>
  <si>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</si>
  <si>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</si>
  <si>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</si>
  <si>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</si>
  <si>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</si>
  <si>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</si>
  <si>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</si>
  <si>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</si>
  <si>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</si>
  <si>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</si>
  <si>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</si>
  <si>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</si>
  <si>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</si>
  <si>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</si>
  <si>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</si>
  <si>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</si>
  <si>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</si>
  <si>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</si>
  <si>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</si>
  <si>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</si>
  <si>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</si>
  <si>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</si>
  <si>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</si>
  <si>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</si>
  <si>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</si>
  <si>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</si>
  <si>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</si>
  <si>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</si>
  <si>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</si>
  <si>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</si>
  <si>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</si>
  <si>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</si>
  <si>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</si>
  <si>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</si>
  <si>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</si>
  <si>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</si>
  <si>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</si>
  <si>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</si>
  <si>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</si>
  <si>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</si>
  <si>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</si>
  <si>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</si>
  <si>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</si>
  <si>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</si>
  <si>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</si>
  <si>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</si>
  <si>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</si>
  <si>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</si>
  <si>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</si>
  <si>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</si>
  <si>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</si>
  <si>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</si>
  <si>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</si>
  <si>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</si>
  <si>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</si>
  <si>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</si>
  <si>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</si>
  <si>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</si>
  <si>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</si>
  <si>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</si>
  <si>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</si>
  <si>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</si>
  <si>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</si>
  <si>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</si>
  <si>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</si>
  <si>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</si>
  <si>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</si>
  <si>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</si>
  <si>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</si>
  <si>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</si>
  <si>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</si>
  <si>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</si>
  <si>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</si>
  <si>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</si>
  <si>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</si>
  <si>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</si>
  <si>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</si>
  <si>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</si>
  <si>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</si>
  <si>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</si>
  <si>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</si>
  <si>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</si>
  <si>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</si>
  <si>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</si>
  <si>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</si>
  <si>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</si>
  <si>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</si>
  <si>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</si>
  <si>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</si>
  <si>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</si>
  <si>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</si>
  <si>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</si>
  <si>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</si>
  <si>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</si>
  <si>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</si>
  <si>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</si>
  <si>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</si>
  <si>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</si>
  <si>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</si>
  <si>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</si>
  <si>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</si>
  <si>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</si>
  <si>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</si>
  <si>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</si>
  <si>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</si>
  <si>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</si>
  <si>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</si>
  <si>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</si>
  <si>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</si>
  <si>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</si>
  <si>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</si>
  <si>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</si>
  <si>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</si>
  <si>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</si>
  <si>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</si>
  <si>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</si>
  <si>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</si>
  <si>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</si>
  <si>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</si>
  <si>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</si>
  <si>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</si>
  <si>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</si>
  <si>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</si>
  <si>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</si>
  <si>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</si>
  <si>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</si>
  <si>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</si>
  <si>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</si>
  <si>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</si>
  <si>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</si>
  <si>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</si>
  <si>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St. George's Hospital Medical School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</si>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</sst>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St. George's Hospital Medical School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10007782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10007782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1503307</v>
      </c>
      <c r="J10" s="31" t="s">
        <v>73</v>
      </c>
    </row>
    <row r="11" spans="1:15" ht="15.75" x14ac:dyDescent="0.25">
      <c r="D11" s="32" t="s">
        <v>3</v>
      </c>
      <c r="E11" s="33"/>
      <c r="F11" s="33">
        <v>180396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1683703</v>
      </c>
      <c r="F12" s="39"/>
      <c r="G12" s="34"/>
      <c r="H12" s="35"/>
      <c r="J12" s="40"/>
      <c r="M12" s="40" t="s">
        <v>110</v>
      </c>
      <c r="N12" s="41">
        <v>1683703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445141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132125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348281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2609250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675237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675237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3284487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22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St. George's Hospital Medical School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10007782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1503307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180396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1</v>
      </c>
      <c r="C15" s="90" t="s">
        <v>199</v>
      </c>
      <c r="D15" s="90" t="s">
        <v>200</v>
      </c>
      <c r="E15" s="90" t="s">
        <v>201</v>
      </c>
      <c r="F15" s="91">
        <v>23.1</v>
      </c>
      <c r="G15" s="91">
        <v>45</v>
      </c>
      <c r="H15" s="91">
        <v>31.3</v>
      </c>
      <c r="I15" s="91">
        <v>0.6</v>
      </c>
      <c r="J15" s="91">
        <v>0</v>
      </c>
      <c r="K15" s="92">
        <v>10.186999999999999</v>
      </c>
      <c r="L15" s="92">
        <v>19.844999999999999</v>
      </c>
      <c r="M15" s="92">
        <v>13.803000000000001</v>
      </c>
      <c r="N15" s="92">
        <v>0.26500000000000001</v>
      </c>
      <c r="O15" s="92">
        <v>0</v>
      </c>
      <c r="P15" s="92">
        <v>30.032</v>
      </c>
      <c r="Q15" s="92">
        <v>40.747999999999998</v>
      </c>
      <c r="R15" s="92">
        <v>19.844999999999999</v>
      </c>
      <c r="S15" s="92">
        <v>0</v>
      </c>
      <c r="T15" s="92">
        <v>0</v>
      </c>
      <c r="U15" s="92">
        <v>0</v>
      </c>
      <c r="V15" s="92">
        <v>60.593000000000004</v>
      </c>
      <c r="W15" s="93">
        <v>813412</v>
      </c>
      <c r="X15" s="93">
        <v>97609</v>
      </c>
    </row>
    <row r="16" spans="1:25" s="89" customFormat="1" ht="15" x14ac:dyDescent="0.2">
      <c r="A16" s="90" t="s">
        <v>198</v>
      </c>
      <c r="B16" s="243">
        <v>1</v>
      </c>
      <c r="C16" s="90" t="s">
        <v>199</v>
      </c>
      <c r="D16" s="90" t="s">
        <v>200</v>
      </c>
      <c r="E16" s="90" t="s">
        <v>202</v>
      </c>
      <c r="F16" s="91">
        <v>72</v>
      </c>
      <c r="G16" s="91">
        <v>18</v>
      </c>
      <c r="H16" s="91">
        <v>10</v>
      </c>
      <c r="I16" s="91">
        <v>0</v>
      </c>
      <c r="J16" s="91">
        <v>0</v>
      </c>
      <c r="K16" s="92">
        <v>31.751999999999999</v>
      </c>
      <c r="L16" s="92">
        <v>7.9379999999999997</v>
      </c>
      <c r="M16" s="92">
        <v>4.41</v>
      </c>
      <c r="N16" s="92">
        <v>0</v>
      </c>
      <c r="O16" s="92">
        <v>0</v>
      </c>
      <c r="P16" s="92">
        <v>39.69</v>
      </c>
      <c r="Q16" s="92">
        <v>127.008</v>
      </c>
      <c r="R16" s="92">
        <v>7.9379999999999997</v>
      </c>
      <c r="S16" s="92">
        <v>0</v>
      </c>
      <c r="T16" s="92">
        <v>0</v>
      </c>
      <c r="U16" s="92">
        <v>0</v>
      </c>
      <c r="V16" s="92">
        <v>134.946</v>
      </c>
      <c r="W16" s="93">
        <v>319224</v>
      </c>
      <c r="X16" s="93">
        <v>38307</v>
      </c>
    </row>
    <row r="17" spans="1:24" s="89" customFormat="1" ht="15" x14ac:dyDescent="0.2">
      <c r="A17" s="90" t="s">
        <v>198</v>
      </c>
      <c r="B17" s="243">
        <v>1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25</v>
      </c>
      <c r="H17" s="91">
        <v>75</v>
      </c>
      <c r="I17" s="91">
        <v>0</v>
      </c>
      <c r="J17" s="91">
        <v>0</v>
      </c>
      <c r="K17" s="92">
        <v>0</v>
      </c>
      <c r="L17" s="92">
        <v>11.025</v>
      </c>
      <c r="M17" s="92">
        <v>33.075000000000003</v>
      </c>
      <c r="N17" s="92">
        <v>0</v>
      </c>
      <c r="O17" s="92">
        <v>0</v>
      </c>
      <c r="P17" s="92">
        <v>11.025</v>
      </c>
      <c r="Q17" s="92">
        <v>0</v>
      </c>
      <c r="R17" s="92">
        <v>11.025</v>
      </c>
      <c r="S17" s="92">
        <v>0</v>
      </c>
      <c r="T17" s="92">
        <v>0</v>
      </c>
      <c r="U17" s="92">
        <v>0</v>
      </c>
      <c r="V17" s="92">
        <v>11.025</v>
      </c>
      <c r="W17" s="93">
        <v>19758</v>
      </c>
      <c r="X17" s="93">
        <v>2371</v>
      </c>
    </row>
    <row r="18" spans="1:24" s="89" customFormat="1" ht="30" x14ac:dyDescent="0.2">
      <c r="A18" s="90" t="s">
        <v>198</v>
      </c>
      <c r="B18" s="243">
        <v>2</v>
      </c>
      <c r="C18" s="90" t="s">
        <v>199</v>
      </c>
      <c r="D18" s="90" t="s">
        <v>204</v>
      </c>
      <c r="E18" s="90" t="s">
        <v>201</v>
      </c>
      <c r="F18" s="91">
        <v>24.4</v>
      </c>
      <c r="G18" s="91">
        <v>58.5</v>
      </c>
      <c r="H18" s="91">
        <v>14.7</v>
      </c>
      <c r="I18" s="91">
        <v>2.4</v>
      </c>
      <c r="J18" s="91">
        <v>0</v>
      </c>
      <c r="K18" s="92">
        <v>2.823</v>
      </c>
      <c r="L18" s="92">
        <v>6.7679999999999998</v>
      </c>
      <c r="M18" s="92">
        <v>1.7010000000000001</v>
      </c>
      <c r="N18" s="92">
        <v>0.27800000000000002</v>
      </c>
      <c r="O18" s="92">
        <v>0</v>
      </c>
      <c r="P18" s="92">
        <v>9.5920000000000005</v>
      </c>
      <c r="Q18" s="92">
        <v>11.292</v>
      </c>
      <c r="R18" s="92">
        <v>6.7679999999999998</v>
      </c>
      <c r="S18" s="92">
        <v>0</v>
      </c>
      <c r="T18" s="92">
        <v>0</v>
      </c>
      <c r="U18" s="92">
        <v>0</v>
      </c>
      <c r="V18" s="92">
        <v>18.061</v>
      </c>
      <c r="W18" s="93">
        <v>242450</v>
      </c>
      <c r="X18" s="93">
        <v>29094</v>
      </c>
    </row>
    <row r="19" spans="1:24" s="89" customFormat="1" ht="30" x14ac:dyDescent="0.2">
      <c r="A19" s="90" t="s">
        <v>198</v>
      </c>
      <c r="B19" s="243">
        <v>2</v>
      </c>
      <c r="C19" s="90" t="s">
        <v>199</v>
      </c>
      <c r="D19" s="90" t="s">
        <v>204</v>
      </c>
      <c r="E19" s="90" t="s">
        <v>202</v>
      </c>
      <c r="F19" s="91">
        <v>80</v>
      </c>
      <c r="G19" s="91">
        <v>10</v>
      </c>
      <c r="H19" s="91">
        <v>10</v>
      </c>
      <c r="I19" s="91">
        <v>0</v>
      </c>
      <c r="J19" s="91">
        <v>0</v>
      </c>
      <c r="K19" s="92">
        <v>9.2560000000000002</v>
      </c>
      <c r="L19" s="92">
        <v>1.157</v>
      </c>
      <c r="M19" s="92">
        <v>1.157</v>
      </c>
      <c r="N19" s="92">
        <v>0</v>
      </c>
      <c r="O19" s="92">
        <v>0</v>
      </c>
      <c r="P19" s="92">
        <v>10.413</v>
      </c>
      <c r="Q19" s="92">
        <v>37.024000000000001</v>
      </c>
      <c r="R19" s="92">
        <v>1.157</v>
      </c>
      <c r="S19" s="92">
        <v>0</v>
      </c>
      <c r="T19" s="92">
        <v>0</v>
      </c>
      <c r="U19" s="92">
        <v>0</v>
      </c>
      <c r="V19" s="92">
        <v>38.180999999999997</v>
      </c>
      <c r="W19" s="93">
        <v>90320</v>
      </c>
      <c r="X19" s="93">
        <v>10838</v>
      </c>
    </row>
    <row r="20" spans="1:24" s="89" customFormat="1" ht="30" x14ac:dyDescent="0.2">
      <c r="A20" s="90" t="s">
        <v>198</v>
      </c>
      <c r="B20" s="243">
        <v>2</v>
      </c>
      <c r="C20" s="90" t="s">
        <v>199</v>
      </c>
      <c r="D20" s="90" t="s">
        <v>204</v>
      </c>
      <c r="E20" s="90" t="s">
        <v>203</v>
      </c>
      <c r="F20" s="91">
        <v>0</v>
      </c>
      <c r="G20" s="91">
        <v>87.5</v>
      </c>
      <c r="H20" s="91">
        <v>12.5</v>
      </c>
      <c r="I20" s="91">
        <v>0</v>
      </c>
      <c r="J20" s="91">
        <v>0</v>
      </c>
      <c r="K20" s="92">
        <v>0</v>
      </c>
      <c r="L20" s="92">
        <v>10.124000000000001</v>
      </c>
      <c r="M20" s="92">
        <v>1.446</v>
      </c>
      <c r="N20" s="92">
        <v>0</v>
      </c>
      <c r="O20" s="92">
        <v>0</v>
      </c>
      <c r="P20" s="92">
        <v>10.124000000000001</v>
      </c>
      <c r="Q20" s="92">
        <v>0</v>
      </c>
      <c r="R20" s="92">
        <v>10.124000000000001</v>
      </c>
      <c r="S20" s="92">
        <v>0</v>
      </c>
      <c r="T20" s="92">
        <v>0</v>
      </c>
      <c r="U20" s="92">
        <v>0</v>
      </c>
      <c r="V20" s="92">
        <v>10.124000000000001</v>
      </c>
      <c r="W20" s="93">
        <v>18143</v>
      </c>
      <c r="X20" s="93">
        <v>2177</v>
      </c>
    </row>
    <row r="21" spans="1:24" s="89" customFormat="1" ht="15" x14ac:dyDescent="0.2">
      <c r="A21" s="90"/>
      <c r="B21" s="243"/>
      <c r="C21" s="90"/>
      <c r="D21" s="90"/>
      <c r="E21" s="90"/>
      <c r="F21" s="91"/>
      <c r="G21" s="91"/>
      <c r="H21" s="91"/>
      <c r="I21" s="91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3"/>
      <c r="X21" s="93"/>
    </row>
    <row r="22" spans="1:24" s="89" customFormat="1" ht="15" x14ac:dyDescent="0.2">
      <c r="A22" s="90"/>
      <c r="B22" s="243"/>
      <c r="C22" s="90"/>
      <c r="D22" s="90"/>
      <c r="E22" s="90"/>
      <c r="F22" s="91"/>
      <c r="G22" s="91"/>
      <c r="H22" s="91"/>
      <c r="I22" s="91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  <c r="X22" s="93"/>
    </row>
    <row r="23" spans="1:24" s="89" customFormat="1" ht="15" x14ac:dyDescent="0.2">
      <c r="A23" s="90"/>
      <c r="B23" s="243"/>
      <c r="C23" s="90"/>
      <c r="D23" s="90"/>
      <c r="E23" s="90"/>
      <c r="F23" s="91"/>
      <c r="G23" s="91"/>
      <c r="H23" s="91"/>
      <c r="I23" s="91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</row>
    <row r="24" spans="1:24" s="89" customFormat="1" ht="15" x14ac:dyDescent="0.2">
      <c r="A24" s="90"/>
      <c r="B24" s="243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68" customFormat="1" ht="15" x14ac:dyDescent="0.2">
      <c r="A90" s="95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ht="15" x14ac:dyDescent="0.2">
      <c r="A91" s="95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ht="15" x14ac:dyDescent="0.2">
      <c r="A92" s="95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ht="15" x14ac:dyDescent="0.2">
      <c r="A93" s="95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ht="15" x14ac:dyDescent="0.2">
      <c r="A108" s="95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ht="15" x14ac:dyDescent="0.2">
      <c r="A109" s="95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ht="15" x14ac:dyDescent="0.2">
      <c r="A110" s="95"/>
      <c r="B110" s="245"/>
      <c r="C110" s="95"/>
      <c r="D110" s="90"/>
      <c r="E110" s="95"/>
      <c r="F110" s="96"/>
      <c r="G110" s="96"/>
      <c r="H110" s="96"/>
      <c r="I110" s="96"/>
      <c r="J110" s="96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2"/>
      <c r="W110" s="93"/>
      <c r="X110" s="98"/>
    </row>
    <row r="111" spans="1:24" ht="15" x14ac:dyDescent="0.2">
      <c r="A111" s="95"/>
      <c r="B111" s="245"/>
      <c r="C111" s="95"/>
      <c r="D111" s="90"/>
      <c r="E111" s="95"/>
      <c r="F111" s="96"/>
      <c r="G111" s="96"/>
      <c r="H111" s="96"/>
      <c r="I111" s="96"/>
      <c r="J111" s="96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2"/>
      <c r="W111" s="93"/>
      <c r="X111" s="98"/>
    </row>
    <row r="112" spans="1:24" ht="15" x14ac:dyDescent="0.2">
      <c r="A112" s="95"/>
      <c r="B112" s="245"/>
      <c r="C112" s="95"/>
      <c r="D112" s="90"/>
      <c r="E112" s="95"/>
      <c r="F112" s="96"/>
      <c r="G112" s="96"/>
      <c r="H112" s="96"/>
      <c r="I112" s="96"/>
      <c r="J112" s="96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2"/>
      <c r="W112" s="93"/>
      <c r="X112" s="98"/>
    </row>
    <row r="113" spans="1:24" ht="15" x14ac:dyDescent="0.2">
      <c r="A113" s="95"/>
      <c r="B113" s="245"/>
      <c r="C113" s="95"/>
      <c r="D113" s="90"/>
      <c r="E113" s="95"/>
      <c r="F113" s="96"/>
      <c r="G113" s="96"/>
      <c r="H113" s="96"/>
      <c r="I113" s="96"/>
      <c r="J113" s="96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2"/>
      <c r="W113" s="93"/>
      <c r="X113" s="98"/>
    </row>
    <row r="114" spans="1:24" ht="15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2"/>
      <c r="W114" s="93"/>
      <c r="X114" s="98"/>
    </row>
    <row r="115" spans="1:24" ht="15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2"/>
      <c r="W115" s="93"/>
      <c r="X115" s="98"/>
    </row>
    <row r="116" spans="1:24" ht="15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2"/>
      <c r="W116" s="93"/>
      <c r="X116" s="98"/>
    </row>
    <row r="117" spans="1:24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2"/>
      <c r="W117" s="93"/>
      <c r="X117" s="99"/>
    </row>
    <row r="118" spans="1:24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2"/>
      <c r="W118" s="93"/>
      <c r="X118" s="99"/>
    </row>
    <row r="119" spans="1:24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92"/>
      <c r="W119" s="93"/>
      <c r="X119" s="99"/>
    </row>
    <row r="120" spans="1:24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92"/>
      <c r="W120" s="93"/>
      <c r="X120" s="99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101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101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101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100"/>
      <c r="W222" s="102"/>
      <c r="X222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21 P15:P21 J15:J21 J17:J222 P17:P222 V17:V222">
    <cfRule type="expression" dxfId="19" priority="13">
      <formula>IF($A15&lt;&gt;"",1,0)</formula>
    </cfRule>
  </conditionalFormatting>
  <conditionalFormatting sqref="A216:X222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21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21 P15:P21 V15:V21">
    <cfRule type="expression" dxfId="14" priority="10">
      <formula>IF($A15&lt;&gt;"",1,0)</formula>
    </cfRule>
  </conditionalFormatting>
  <conditionalFormatting sqref="A15:X21 A17:X221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22 P16:P22 J16:J22">
    <cfRule type="expression" dxfId="11" priority="5">
      <formula>IF($A16&lt;&gt;"",1,0)</formula>
    </cfRule>
  </conditionalFormatting>
  <conditionalFormatting sqref="A16:X22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22 P16:P22 V16:V22">
    <cfRule type="expression" dxfId="8" priority="2">
      <formula>IF($A16&lt;&gt;"",1,0)</formula>
    </cfRule>
  </conditionalFormatting>
  <conditionalFormatting sqref="A16:X22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St. George's Hospital Medical School</v>
      </c>
    </row>
    <row r="6" spans="1:8" ht="15.75" x14ac:dyDescent="0.25">
      <c r="A6" s="19" t="s">
        <v>56</v>
      </c>
      <c r="B6" s="240">
        <f>UKPRN</f>
        <v>10007782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2136000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1920000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2693000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1900000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2162250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1.1200000000000001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2421720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445141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681000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1022000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1500000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1282000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1121250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132125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0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St. George's Hospital Medical School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10007782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348281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1</v>
      </c>
      <c r="C12" s="90" t="s">
        <v>199</v>
      </c>
      <c r="D12" s="90" t="s">
        <v>200</v>
      </c>
      <c r="E12" s="90"/>
      <c r="F12" s="90"/>
      <c r="G12" s="93">
        <v>29</v>
      </c>
      <c r="H12" s="93">
        <v>37</v>
      </c>
      <c r="I12" s="93">
        <v>34</v>
      </c>
      <c r="J12" s="93">
        <v>0</v>
      </c>
      <c r="K12" s="93">
        <v>0</v>
      </c>
      <c r="L12" s="135">
        <v>0.66</v>
      </c>
      <c r="M12" s="135">
        <v>65.39</v>
      </c>
      <c r="N12" s="135">
        <v>77.339243519999997</v>
      </c>
      <c r="O12" s="93">
        <v>332836</v>
      </c>
      <c r="P12" s="94"/>
    </row>
    <row r="13" spans="1:17" s="89" customFormat="1" ht="15" x14ac:dyDescent="0.2">
      <c r="A13" s="90" t="s">
        <v>198</v>
      </c>
      <c r="B13" s="243">
        <v>2</v>
      </c>
      <c r="C13" s="90" t="s">
        <v>199</v>
      </c>
      <c r="D13" s="90" t="s">
        <v>204</v>
      </c>
      <c r="E13" s="90"/>
      <c r="F13" s="90"/>
      <c r="G13" s="93">
        <v>32</v>
      </c>
      <c r="H13" s="93">
        <v>53</v>
      </c>
      <c r="I13" s="93">
        <v>13</v>
      </c>
      <c r="J13" s="93">
        <v>2</v>
      </c>
      <c r="K13" s="93">
        <v>0</v>
      </c>
      <c r="L13" s="135">
        <v>0.86734693877550995</v>
      </c>
      <c r="M13" s="135">
        <v>2.31</v>
      </c>
      <c r="N13" s="135">
        <v>3.58884571428572</v>
      </c>
      <c r="O13" s="93">
        <v>15445</v>
      </c>
      <c r="P13" s="94"/>
    </row>
    <row r="14" spans="1:17" s="89" customFormat="1" ht="15" x14ac:dyDescent="0.2">
      <c r="A14" s="90"/>
      <c r="B14" s="243"/>
      <c r="C14" s="90"/>
      <c r="D14" s="90"/>
      <c r="E14" s="90"/>
      <c r="F14" s="90"/>
      <c r="G14" s="93"/>
      <c r="H14" s="93"/>
      <c r="I14" s="93"/>
      <c r="J14" s="93"/>
      <c r="K14" s="93"/>
      <c r="L14" s="135"/>
      <c r="M14" s="135"/>
      <c r="N14" s="135"/>
      <c r="O14" s="93"/>
      <c r="P14" s="94"/>
    </row>
    <row r="15" spans="1:17" s="89" customFormat="1" ht="15" x14ac:dyDescent="0.2">
      <c r="A15" s="136"/>
      <c r="B15" s="244"/>
      <c r="C15" s="136"/>
      <c r="D15" s="136"/>
      <c r="E15" s="136"/>
      <c r="F15" s="136"/>
      <c r="G15" s="137"/>
      <c r="H15" s="137"/>
      <c r="I15" s="137"/>
      <c r="J15" s="137"/>
      <c r="K15" s="137"/>
      <c r="L15" s="138"/>
      <c r="M15" s="139"/>
      <c r="N15" s="139"/>
      <c r="O15" s="137"/>
      <c r="P15" s="94"/>
    </row>
    <row r="16" spans="1:17" s="89" customFormat="1" ht="15" x14ac:dyDescent="0.2">
      <c r="A16" s="90"/>
      <c r="B16" s="243"/>
      <c r="C16" s="90"/>
      <c r="D16" s="90"/>
      <c r="E16" s="90"/>
      <c r="F16" s="90"/>
      <c r="G16" s="93"/>
      <c r="H16" s="93"/>
      <c r="I16" s="93"/>
      <c r="J16" s="93"/>
      <c r="K16" s="93"/>
      <c r="L16" s="140"/>
      <c r="M16" s="135"/>
      <c r="N16" s="135"/>
      <c r="O16" s="93"/>
      <c r="P16" s="94"/>
    </row>
    <row r="17" spans="1:16" s="89" customFormat="1" ht="15" x14ac:dyDescent="0.2">
      <c r="A17" s="90"/>
      <c r="B17" s="243"/>
      <c r="C17" s="90"/>
      <c r="D17" s="90"/>
      <c r="E17" s="90"/>
      <c r="F17" s="90"/>
      <c r="G17" s="93"/>
      <c r="H17" s="93"/>
      <c r="I17" s="93"/>
      <c r="J17" s="93"/>
      <c r="K17" s="93"/>
      <c r="L17" s="140"/>
      <c r="M17" s="135"/>
      <c r="N17" s="135"/>
      <c r="O17" s="93"/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40"/>
      <c r="M18" s="135"/>
      <c r="N18" s="135"/>
      <c r="O18" s="93"/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40"/>
      <c r="M19" s="135"/>
      <c r="N19" s="135"/>
      <c r="O19" s="93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68" customFormat="1" ht="15" x14ac:dyDescent="0.2">
      <c r="A83" s="95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8"/>
    </row>
    <row r="84" spans="1:16" ht="15" x14ac:dyDescent="0.2">
      <c r="A84" s="95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8"/>
    </row>
    <row r="85" spans="1:16" ht="15" x14ac:dyDescent="0.2">
      <c r="A85" s="95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8"/>
    </row>
    <row r="86" spans="1:16" ht="15" x14ac:dyDescent="0.2">
      <c r="A86" s="95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8"/>
    </row>
    <row r="87" spans="1:16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6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5"/>
      <c r="C103" s="95"/>
      <c r="D103" s="90"/>
      <c r="E103" s="95"/>
      <c r="F103" s="95"/>
      <c r="G103" s="98"/>
      <c r="H103" s="98"/>
      <c r="I103" s="98"/>
      <c r="J103" s="98"/>
      <c r="K103" s="98"/>
      <c r="L103" s="141"/>
      <c r="M103" s="142"/>
      <c r="N103" s="142"/>
      <c r="O103" s="98"/>
    </row>
    <row r="104" spans="1:15" ht="15" x14ac:dyDescent="0.2">
      <c r="A104" s="95"/>
      <c r="B104" s="245"/>
      <c r="C104" s="95"/>
      <c r="D104" s="90"/>
      <c r="E104" s="95"/>
      <c r="F104" s="95"/>
      <c r="G104" s="98"/>
      <c r="H104" s="98"/>
      <c r="I104" s="98"/>
      <c r="J104" s="98"/>
      <c r="K104" s="98"/>
      <c r="L104" s="141"/>
      <c r="M104" s="142"/>
      <c r="N104" s="142"/>
      <c r="O104" s="98"/>
    </row>
    <row r="105" spans="1:15" ht="15" x14ac:dyDescent="0.2">
      <c r="A105" s="95"/>
      <c r="B105" s="245"/>
      <c r="C105" s="95"/>
      <c r="D105" s="90"/>
      <c r="E105" s="95"/>
      <c r="F105" s="95"/>
      <c r="G105" s="98"/>
      <c r="H105" s="98"/>
      <c r="I105" s="98"/>
      <c r="J105" s="98"/>
      <c r="K105" s="98"/>
      <c r="L105" s="141"/>
      <c r="M105" s="142"/>
      <c r="N105" s="142"/>
      <c r="O105" s="98"/>
    </row>
    <row r="106" spans="1:15" ht="15" x14ac:dyDescent="0.2">
      <c r="A106" s="95"/>
      <c r="B106" s="245"/>
      <c r="C106" s="95"/>
      <c r="D106" s="90"/>
      <c r="E106" s="95"/>
      <c r="F106" s="95"/>
      <c r="G106" s="98"/>
      <c r="H106" s="98"/>
      <c r="I106" s="98"/>
      <c r="J106" s="98"/>
      <c r="K106" s="98"/>
      <c r="L106" s="141"/>
      <c r="M106" s="142"/>
      <c r="N106" s="142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ht="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1"/>
      <c r="M109" s="142"/>
      <c r="N109" s="142"/>
      <c r="O109" s="98"/>
    </row>
    <row r="110" spans="1: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3"/>
      <c r="M110" s="144"/>
      <c r="N110" s="144"/>
      <c r="O110" s="98"/>
    </row>
    <row r="111" spans="1: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3"/>
      <c r="M111" s="144"/>
      <c r="N111" s="144"/>
      <c r="O111" s="98"/>
    </row>
    <row r="112" spans="1: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3"/>
      <c r="M112" s="144"/>
      <c r="N112" s="144"/>
      <c r="O112" s="98"/>
    </row>
    <row r="113" spans="1: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3"/>
      <c r="M113" s="144"/>
      <c r="N113" s="144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9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9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9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9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s="86" customFormat="1" ht="15" x14ac:dyDescent="0.2">
      <c r="A225" s="145"/>
      <c r="B225" s="246"/>
      <c r="C225" s="145"/>
      <c r="D225" s="145"/>
      <c r="E225" s="145"/>
      <c r="F225" s="145"/>
      <c r="G225" s="146"/>
      <c r="H225" s="146"/>
      <c r="I225" s="146"/>
      <c r="J225" s="146"/>
      <c r="K225" s="146"/>
      <c r="L225" s="147"/>
      <c r="M225" s="147"/>
      <c r="N225" s="147"/>
      <c r="O225" s="146"/>
    </row>
    <row r="226" spans="1:15" x14ac:dyDescent="0.2">
      <c r="A226" s="148"/>
      <c r="B226" s="247"/>
      <c r="C226" s="148"/>
      <c r="D226" s="145"/>
      <c r="E226" s="148"/>
      <c r="F226" s="148"/>
      <c r="G226" s="149"/>
      <c r="H226" s="149"/>
      <c r="I226" s="149"/>
      <c r="J226" s="149"/>
      <c r="K226" s="149"/>
      <c r="L226" s="150"/>
      <c r="M226" s="151"/>
      <c r="N226" s="151"/>
      <c r="O226" s="152"/>
    </row>
    <row r="227" spans="1:15" x14ac:dyDescent="0.2">
      <c r="A227" s="148"/>
      <c r="B227" s="247"/>
      <c r="C227" s="148"/>
      <c r="D227" s="145"/>
      <c r="E227" s="148"/>
      <c r="F227" s="148"/>
      <c r="G227" s="149"/>
      <c r="H227" s="149"/>
      <c r="I227" s="149"/>
      <c r="J227" s="149"/>
      <c r="K227" s="149"/>
      <c r="L227" s="150"/>
      <c r="M227" s="151"/>
      <c r="N227" s="151"/>
      <c r="O227" s="152"/>
    </row>
    <row r="228" spans="1:15" x14ac:dyDescent="0.2">
      <c r="A228" s="148"/>
      <c r="B228" s="247"/>
      <c r="C228" s="148"/>
      <c r="D228" s="145"/>
      <c r="E228" s="148"/>
      <c r="F228" s="148"/>
      <c r="G228" s="149"/>
      <c r="H228" s="149"/>
      <c r="I228" s="149"/>
      <c r="J228" s="149"/>
      <c r="K228" s="149"/>
      <c r="L228" s="150"/>
      <c r="M228" s="151"/>
      <c r="N228" s="151"/>
      <c r="O228" s="152"/>
    </row>
    <row r="229" spans="1:15" x14ac:dyDescent="0.2">
      <c r="A229" s="148"/>
      <c r="B229" s="247"/>
      <c r="C229" s="148"/>
      <c r="D229" s="145"/>
      <c r="E229" s="148"/>
      <c r="F229" s="148"/>
      <c r="G229" s="149"/>
      <c r="H229" s="149"/>
      <c r="I229" s="149"/>
      <c r="J229" s="149"/>
      <c r="K229" s="149"/>
      <c r="L229" s="150"/>
      <c r="M229" s="151"/>
      <c r="N229" s="151"/>
      <c r="O229" s="152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5">
      <c r="A337" s="148"/>
      <c r="B337" s="247"/>
      <c r="C337" s="148"/>
      <c r="D337" s="145"/>
      <c r="E337" s="148"/>
      <c r="F337" s="148"/>
      <c r="G337" s="39"/>
      <c r="H337" s="39"/>
      <c r="I337" s="39"/>
      <c r="J337" s="39"/>
      <c r="K337" s="39"/>
      <c r="L337" s="153"/>
      <c r="M337" s="154"/>
      <c r="N337" s="154"/>
      <c r="O337" s="47"/>
    </row>
    <row r="338" spans="1:15" x14ac:dyDescent="0.25">
      <c r="A338" s="148"/>
      <c r="B338" s="247"/>
      <c r="C338" s="148"/>
      <c r="D338" s="145"/>
      <c r="E338" s="148"/>
      <c r="F338" s="148"/>
      <c r="G338" s="39"/>
      <c r="H338" s="39"/>
      <c r="I338" s="39"/>
      <c r="J338" s="39"/>
      <c r="K338" s="39"/>
      <c r="L338" s="153"/>
      <c r="M338" s="154"/>
      <c r="N338" s="154"/>
      <c r="O338" s="47"/>
    </row>
    <row r="339" spans="1:15" x14ac:dyDescent="0.25">
      <c r="A339" s="148"/>
      <c r="B339" s="247"/>
      <c r="C339" s="148"/>
      <c r="D339" s="145"/>
      <c r="E339" s="148"/>
      <c r="F339" s="148"/>
      <c r="G339" s="39"/>
      <c r="H339" s="39"/>
      <c r="I339" s="39"/>
      <c r="J339" s="39"/>
      <c r="K339" s="39"/>
      <c r="L339" s="153"/>
      <c r="M339" s="154"/>
      <c r="N339" s="154"/>
      <c r="O339" s="47"/>
    </row>
    <row r="340" spans="1:15" x14ac:dyDescent="0.25">
      <c r="A340" s="148"/>
      <c r="B340" s="247"/>
      <c r="C340" s="148"/>
      <c r="D340" s="145"/>
      <c r="E340" s="148"/>
      <c r="F340" s="148"/>
      <c r="G340" s="39"/>
      <c r="H340" s="39"/>
      <c r="I340" s="39"/>
      <c r="J340" s="39"/>
      <c r="K340" s="39"/>
      <c r="L340" s="153"/>
      <c r="M340" s="154"/>
      <c r="N340" s="154"/>
      <c r="O340" s="47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4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4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4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4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4 K12:K124">
    <cfRule type="expression" dxfId="5" priority="2">
      <formula>IF($A12&lt;&gt;"",1,0)</formula>
    </cfRule>
  </conditionalFormatting>
  <conditionalFormatting sqref="E12:F124">
    <cfRule type="expression" dxfId="4" priority="1">
      <formula>IF(AND($A12&lt;&gt;"",$E12=""),1,0)</formula>
    </cfRule>
  </conditionalFormatting>
  <conditionalFormatting sqref="A222:O224">
    <cfRule type="expression" dxfId="3" priority="12">
      <formula>IF($A222&lt;&gt;"",1,0)</formula>
    </cfRule>
  </conditionalFormatting>
  <conditionalFormatting sqref="A12:O124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4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St. George's Hospital Medical School</v>
      </c>
      <c r="D5" s="21"/>
    </row>
    <row r="6" spans="1:15" ht="15.75" x14ac:dyDescent="0.25">
      <c r="B6" s="19" t="s">
        <v>56</v>
      </c>
      <c r="C6" s="240">
        <f>UKPRN</f>
        <v>10007782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1582000</v>
      </c>
      <c r="E10" s="168">
        <v>2351000</v>
      </c>
      <c r="F10" s="168">
        <v>1799000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594000</v>
      </c>
      <c r="E11" s="173">
        <v>1061000</v>
      </c>
      <c r="F11" s="173">
        <v>384000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1226000</v>
      </c>
      <c r="E12" s="173">
        <v>1209000</v>
      </c>
      <c r="F12" s="173">
        <v>537000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0</v>
      </c>
      <c r="F13" s="173">
        <v>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139000</v>
      </c>
      <c r="E14" s="173">
        <v>808000</v>
      </c>
      <c r="F14" s="173">
        <v>148000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736000</v>
      </c>
      <c r="E15" s="175">
        <v>937000</v>
      </c>
      <c r="F15" s="175">
        <v>628000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541000</v>
      </c>
      <c r="E17" s="259">
        <v>337000</v>
      </c>
      <c r="F17" s="259">
        <v>139000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4818000</v>
      </c>
      <c r="E18" s="187">
        <v>6703000</v>
      </c>
      <c r="F18" s="187">
        <v>3635000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47920000</v>
      </c>
      <c r="G20" s="27" t="s">
        <v>113</v>
      </c>
      <c r="H20" s="27"/>
      <c r="K20" s="191" t="s">
        <v>143</v>
      </c>
      <c r="L20" s="192">
        <v>47920000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675237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675237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2021-10-04T13:25:10Z</dcterms:modified>
</cp:coreProperties>
</file>