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D2" i="90"/>
  <c r="N33" i="87"/>
  <c r="B32" i="87"/>
  <c r="B31" i="87"/>
  <c r="B30" i="87"/>
  <c r="F25" i="87"/>
  <c r="F24" i="87"/>
  <c r="F23" i="87"/>
  <c r="F20" i="87"/>
  <c r="C6" i="87"/>
  <c r="C5" i="87"/>
  <c r="F2" i="87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<sst xmlns="http://schemas.openxmlformats.org/spreadsheetml/2006/main" count="277" uniqueCount="204">
  <si>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</si>
  <si>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</si>
  <si>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</si>
  <si>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</si>
  <si>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</si>
  <si>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</si>
  <si>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</si>
  <si>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</si>
  <si>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</si>
  <si>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</si>
  <si>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</si>
  <si>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</si>
  <si>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</si>
  <si>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</si>
  <si>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</si>
  <si>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</si>
  <si>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</si>
  <si>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</si>
  <si>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</si>
  <si>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</si>
  <si>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</si>
  <si>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</si>
  <si>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</si>
  <si>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</si>
  <si>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</si>
  <si>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</si>
  <si>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</si>
  <si>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</si>
  <si>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</si>
  <si>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</si>
  <si>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</si>
  <si>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</si>
  <si>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</si>
  <si>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</si>
  <si>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</si>
  <si>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</si>
  <si>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</si>
  <si>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</si>
  <si>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</si>
  <si>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</si>
  <si>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</si>
  <si>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</si>
  <si>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</si>
  <si>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</si>
  <si>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</si>
  <si>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</si>
  <si>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</si>
  <si>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</si>
  <si>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</si>
  <si>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</si>
  <si>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</si>
  <si>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</si>
  <si>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</si>
  <si>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</si>
  <si>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</si>
  <si>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</si>
  <si>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</si>
  <si>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</si>
  <si>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</si>
  <si>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</si>
  <si>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</si>
  <si>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</si>
  <si>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</si>
  <si>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</si>
  <si>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</si>
  <si>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</si>
  <si>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</si>
  <si>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</si>
  <si>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</si>
  <si>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</si>
  <si>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</si>
  <si>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</si>
  <si>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</si>
  <si>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</si>
  <si>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</si>
  <si>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</si>
  <si>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</si>
  <si>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</si>
  <si>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</si>
  <si>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</si>
  <si>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</si>
  <si>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</si>
  <si>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</si>
  <si>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</si>
  <si>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</si>
  <si>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</si>
  <si>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</si>
  <si>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</si>
  <si>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</si>
  <si>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</si>
  <si>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</si>
  <si>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</si>
  <si>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</si>
  <si>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</si>
  <si>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</si>
  <si>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</si>
  <si>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</si>
  <si>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</si>
  <si>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</si>
  <si>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</si>
  <si>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</si>
  <si>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</si>
  <si>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</si>
  <si>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</si>
  <si>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</si>
  <si>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</si>
  <si>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</si>
  <si>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</si>
  <si>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</si>
  <si>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</si>
  <si>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</si>
  <si>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</si>
  <si>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</si>
  <si>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</si>
  <si>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</si>
  <si>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</si>
  <si>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</si>
  <si>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</si>
  <si>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</si>
  <si>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</si>
  <si>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</si>
  <si>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</si>
  <si>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</si>
  <si>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</si>
  <si>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</si>
  <si>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</si>
  <si>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</si>
  <si>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</si>
  <si>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</si>
  <si>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</si>
  <si>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</si>
  <si>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</si>
  <si>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</si>
  <si>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</si>
  <si>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</si>
  <si>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</si>
  <si>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</si>
  <si>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</si>
  <si>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</si>
  <si>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</si>
  <si>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</si>
  <si>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</si>
  <si>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</si>
  <si>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</si>
  <si>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</si>
  <si>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</si>
  <si>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</si>
  <si>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</si>
  <si>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</si>
  <si>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</si>
  <si>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</si>
  <si>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</si>
  <si>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</si>
  <si>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</si>
  <si>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</si>
  <si>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</si>
  <si>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</si>
  <si>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</si>
  <si>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</si>
  <si>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</si>
  <si>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</si>
  <si>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</si>
  <si>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</si>
  <si>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</si>
  <si>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</si>
  <si>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</si>
  <si>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</si>
  <si>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</si>
  <si>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</si>
  <si>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</si>
  <si>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</si>
  <si>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</si>
  <si>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</si>
  <si>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</si>
  <si>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</si>
  <si>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</si>
  <si>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</si>
  <si>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</si>
  <si>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</si>
  <si>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</si>
  <si>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</si>
  <si>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</si>
  <si>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</si>
  <si>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</si>
  <si>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</si>
  <si>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</si>
  <si>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</si>
  <si>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</si>
  <si>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</si>
  <si>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</si>
  <si>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</si>
  <si>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</si>
  <si>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</si>
  <si>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</si>
  <si>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</si>
  <si>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</si>
  <si>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</si>
  <si>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Royal Academy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</si>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</sst>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Royal Academy of Music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10007835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10007835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245544</v>
      </c>
      <c r="J10" s="31" t="s">
        <v>73</v>
      </c>
    </row>
    <row r="11" spans="1:15" ht="15.75" x14ac:dyDescent="0.25">
      <c r="D11" s="32" t="s">
        <v>3</v>
      </c>
      <c r="E11" s="33"/>
      <c r="F11" s="33">
        <v>29465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275009</v>
      </c>
      <c r="F12" s="39"/>
      <c r="G12" s="34"/>
      <c r="H12" s="35"/>
      <c r="J12" s="40"/>
      <c r="M12" s="40" t="s">
        <v>110</v>
      </c>
      <c r="N12" s="41">
        <v>275009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47758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322767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322767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150000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Royal Academy of Music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10007835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245544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29465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35</v>
      </c>
      <c r="C15" s="90" t="s">
        <v>199</v>
      </c>
      <c r="D15" s="90" t="s">
        <v>200</v>
      </c>
      <c r="E15" s="90" t="s">
        <v>201</v>
      </c>
      <c r="F15" s="91">
        <v>22.9</v>
      </c>
      <c r="G15" s="91">
        <v>38.5</v>
      </c>
      <c r="H15" s="91">
        <v>31.5</v>
      </c>
      <c r="I15" s="91">
        <v>4.2</v>
      </c>
      <c r="J15" s="91">
        <v>2.9</v>
      </c>
      <c r="K15" s="92">
        <v>3.1829999999999998</v>
      </c>
      <c r="L15" s="92">
        <v>5.351</v>
      </c>
      <c r="M15" s="92">
        <v>4.3780000000000001</v>
      </c>
      <c r="N15" s="92">
        <v>0.58399999999999996</v>
      </c>
      <c r="O15" s="92">
        <v>0.40300000000000002</v>
      </c>
      <c r="P15" s="92">
        <v>8.5350000000000001</v>
      </c>
      <c r="Q15" s="92">
        <v>12.731999999999999</v>
      </c>
      <c r="R15" s="92">
        <v>5.351</v>
      </c>
      <c r="S15" s="92">
        <v>0</v>
      </c>
      <c r="T15" s="92">
        <v>0</v>
      </c>
      <c r="U15" s="92">
        <v>0</v>
      </c>
      <c r="V15" s="92">
        <v>18.084</v>
      </c>
      <c r="W15" s="93">
        <v>180453</v>
      </c>
      <c r="X15" s="93">
        <v>21654</v>
      </c>
    </row>
    <row r="16" spans="1:25" s="89" customFormat="1" ht="15" x14ac:dyDescent="0.2">
      <c r="A16" s="90" t="s">
        <v>198</v>
      </c>
      <c r="B16" s="243">
        <v>35</v>
      </c>
      <c r="C16" s="90" t="s">
        <v>199</v>
      </c>
      <c r="D16" s="90" t="s">
        <v>200</v>
      </c>
      <c r="E16" s="90" t="s">
        <v>202</v>
      </c>
      <c r="F16" s="91">
        <v>30</v>
      </c>
      <c r="G16" s="91">
        <v>30</v>
      </c>
      <c r="H16" s="91">
        <v>40</v>
      </c>
      <c r="I16" s="91">
        <v>0</v>
      </c>
      <c r="J16" s="91">
        <v>0</v>
      </c>
      <c r="K16" s="92">
        <v>4.17</v>
      </c>
      <c r="L16" s="92">
        <v>4.17</v>
      </c>
      <c r="M16" s="92">
        <v>5.56</v>
      </c>
      <c r="N16" s="92">
        <v>0</v>
      </c>
      <c r="O16" s="92">
        <v>0</v>
      </c>
      <c r="P16" s="92">
        <v>8.34</v>
      </c>
      <c r="Q16" s="92">
        <v>16.68</v>
      </c>
      <c r="R16" s="92">
        <v>4.17</v>
      </c>
      <c r="S16" s="92">
        <v>0</v>
      </c>
      <c r="T16" s="92">
        <v>0</v>
      </c>
      <c r="U16" s="92">
        <v>0</v>
      </c>
      <c r="V16" s="92">
        <v>20.85</v>
      </c>
      <c r="W16" s="93">
        <v>50920</v>
      </c>
      <c r="X16" s="93">
        <v>6110</v>
      </c>
    </row>
    <row r="17" spans="1:24" s="89" customFormat="1" ht="15" x14ac:dyDescent="0.2">
      <c r="A17" s="90" t="s">
        <v>198</v>
      </c>
      <c r="B17" s="243">
        <v>35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60</v>
      </c>
      <c r="H17" s="91">
        <v>40</v>
      </c>
      <c r="I17" s="91">
        <v>0</v>
      </c>
      <c r="J17" s="91">
        <v>0</v>
      </c>
      <c r="K17" s="92">
        <v>0</v>
      </c>
      <c r="L17" s="92">
        <v>8.34</v>
      </c>
      <c r="M17" s="92">
        <v>5.56</v>
      </c>
      <c r="N17" s="92">
        <v>0</v>
      </c>
      <c r="O17" s="92">
        <v>0</v>
      </c>
      <c r="P17" s="92">
        <v>8.34</v>
      </c>
      <c r="Q17" s="92">
        <v>0</v>
      </c>
      <c r="R17" s="92">
        <v>8.34</v>
      </c>
      <c r="S17" s="92">
        <v>0</v>
      </c>
      <c r="T17" s="92">
        <v>0</v>
      </c>
      <c r="U17" s="92">
        <v>0</v>
      </c>
      <c r="V17" s="92">
        <v>8.34</v>
      </c>
      <c r="W17" s="93">
        <v>14171</v>
      </c>
      <c r="X17" s="93">
        <v>1701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Royal Academy of Music</v>
      </c>
    </row>
    <row r="6" spans="1:8" ht="15.75" x14ac:dyDescent="0.25">
      <c r="A6" s="19" t="s">
        <v>56</v>
      </c>
      <c r="B6" s="240">
        <f>UKPRN</f>
        <v>10007835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Royal Academy of Music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10007835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47758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35</v>
      </c>
      <c r="C12" s="90" t="s">
        <v>199</v>
      </c>
      <c r="D12" s="90" t="s">
        <v>200</v>
      </c>
      <c r="E12" s="90"/>
      <c r="F12" s="90"/>
      <c r="G12" s="93">
        <v>21</v>
      </c>
      <c r="H12" s="93">
        <v>40</v>
      </c>
      <c r="I12" s="93">
        <v>34</v>
      </c>
      <c r="J12" s="93">
        <v>3</v>
      </c>
      <c r="K12" s="93">
        <v>2</v>
      </c>
      <c r="L12" s="135">
        <v>0.64210526315789496</v>
      </c>
      <c r="M12" s="135">
        <v>11.87</v>
      </c>
      <c r="N12" s="135">
        <v>11.097325473684201</v>
      </c>
      <c r="O12" s="93">
        <v>47758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Royal Academy of Music</v>
      </c>
      <c r="D5" s="21"/>
    </row>
    <row r="6" spans="1:15" ht="15.75" x14ac:dyDescent="0.25">
      <c r="B6" s="19" t="s">
        <v>56</v>
      </c>
      <c r="C6" s="240">
        <f>UKPRN</f>
        <v>10007835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1000</v>
      </c>
      <c r="E11" s="173">
        <v>1000</v>
      </c>
      <c r="F11" s="173">
        <v>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38000</v>
      </c>
      <c r="E12" s="173">
        <v>120000</v>
      </c>
      <c r="F12" s="173">
        <v>76000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9000</v>
      </c>
      <c r="E14" s="173">
        <v>9000</v>
      </c>
      <c r="F14" s="173">
        <v>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14000</v>
      </c>
      <c r="E15" s="175">
        <v>50000</v>
      </c>
      <c r="F15" s="175">
        <v>52000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879000</v>
      </c>
      <c r="E17" s="259">
        <v>957000</v>
      </c>
      <c r="F17" s="259">
        <v>882000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941000</v>
      </c>
      <c r="E18" s="187">
        <v>1137000</v>
      </c>
      <c r="F18" s="187">
        <v>1015000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10368000</v>
      </c>
      <c r="G20" s="27" t="s">
        <v>113</v>
      </c>
      <c r="H20" s="27"/>
      <c r="K20" s="191" t="s">
        <v>143</v>
      </c>
      <c r="L20" s="192">
        <v>10368000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2021-10-04T13:25:32Z</dcterms:modified>
</cp:coreProperties>
</file>