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<sst xmlns="http://schemas.openxmlformats.org/spreadsheetml/2006/main" count="493" uniqueCount="226">
  <si>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</si>
  <si>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</si>
  <si>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</si>
  <si>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</si>
  <si>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</si>
  <si>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</si>
  <si>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</si>
  <si>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</si>
  <si>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</si>
  <si>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</si>
  <si>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</si>
  <si>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</si>
  <si>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</si>
  <si>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</si>
  <si>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</si>
  <si>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</si>
  <si>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</si>
  <si>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</si>
  <si>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</si>
  <si>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</si>
  <si>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</si>
  <si>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</si>
  <si>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</si>
  <si>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</si>
  <si>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</si>
  <si>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</si>
  <si>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</si>
  <si>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</si>
  <si>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</si>
  <si>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</si>
  <si>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</si>
  <si>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</si>
  <si>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</si>
  <si>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</si>
  <si>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</si>
  <si>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</si>
  <si>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</si>
  <si>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</si>
  <si>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</si>
  <si>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</si>
  <si>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</si>
  <si>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</si>
  <si>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</si>
  <si>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</si>
  <si>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</si>
  <si>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</si>
  <si>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</si>
  <si>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</si>
  <si>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</si>
  <si>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</si>
  <si>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</si>
  <si>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</si>
  <si>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</si>
  <si>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</si>
  <si>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</si>
  <si>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</si>
  <si>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</si>
  <si>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</si>
  <si>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</si>
  <si>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</si>
  <si>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</si>
  <si>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</si>
  <si>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</si>
  <si>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</si>
  <si>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</si>
  <si>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</si>
  <si>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</si>
  <si>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</si>
  <si>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</si>
  <si>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</si>
  <si>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</si>
  <si>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</si>
  <si>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</si>
  <si>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</si>
  <si>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</si>
  <si>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</si>
  <si>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</si>
  <si>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</si>
  <si>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</si>
  <si>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</si>
  <si>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</si>
  <si>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</si>
  <si>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</si>
  <si>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</si>
  <si>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</si>
  <si>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</si>
  <si>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</si>
  <si>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</si>
  <si>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</si>
  <si>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</si>
  <si>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</si>
  <si>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</si>
  <si>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</si>
  <si>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</si>
  <si>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</si>
  <si>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</si>
  <si>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</si>
  <si>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</si>
  <si>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</si>
  <si>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</si>
  <si>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</si>
  <si>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</si>
  <si>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</si>
  <si>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</si>
  <si>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</si>
  <si>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</si>
  <si>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</si>
  <si>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</si>
  <si>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</si>
  <si>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</si>
  <si>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</si>
  <si>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</si>
  <si>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</si>
  <si>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</si>
  <si>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</si>
  <si>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</si>
  <si>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</si>
  <si>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</si>
  <si>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</si>
  <si>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</si>
  <si>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</si>
  <si>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</si>
  <si>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</si>
  <si>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</si>
  <si>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</si>
  <si>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</si>
  <si>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</si>
  <si>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</si>
  <si>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</si>
  <si>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</si>
  <si>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</si>
  <si>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</si>
  <si>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</si>
  <si>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</si>
  <si>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</si>
  <si>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</si>
  <si>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</si>
  <si>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</si>
  <si>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</si>
  <si>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</si>
  <si>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</si>
  <si>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</si>
  <si>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</si>
  <si>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</si>
  <si>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</si>
  <si>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</si>
  <si>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</si>
  <si>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</si>
  <si>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</si>
  <si>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</si>
  <si>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</si>
  <si>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</si>
  <si>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</si>
  <si>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</si>
  <si>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</si>
  <si>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</si>
  <si>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</si>
  <si>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</si>
  <si>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</si>
  <si>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</si>
  <si>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</si>
  <si>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</si>
  <si>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</si>
  <si>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</si>
  <si>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</si>
  <si>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</si>
  <si>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</si>
  <si>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</si>
  <si>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</si>
  <si>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</si>
  <si>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</si>
  <si>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</si>
  <si>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</si>
  <si>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</si>
  <si>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</si>
  <si>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</si>
  <si>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</si>
  <si>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</si>
  <si>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</si>
  <si>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</si>
  <si>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</si>
  <si>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</si>
  <si>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</si>
  <si>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</si>
  <si>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</si>
  <si>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</si>
  <si>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</si>
  <si>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</si>
  <si>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</si>
  <si>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</si>
  <si>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</si>
  <si>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</si>
  <si>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</si>
  <si>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</si>
  <si>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</si>
  <si>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</si>
  <si>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</si>
  <si>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Bath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</si>
  <si>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</si>
  <si>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</si>
  <si>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</si>
  <si>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</si>
  <si>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</si>
  <si>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</si>
  <si>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</si>
  <si>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</si>
  <si>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</si>
  <si>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</si>
  <si>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</si>
  <si>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</si>
  <si>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</si>
  <si>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</si>
  <si>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</t>
  </si>
  <si>
    <t>Architecture, Built Environment and Planning</t>
  </si>
  <si>
    <t>Business and Management Studies</t>
  </si>
  <si>
    <t>Social Work and Social Policy</t>
  </si>
  <si>
    <t>Sport and Exercise Sciences, Leisure and Tourism</t>
  </si>
  <si>
    <t>D</t>
  </si>
  <si>
    <t>Area Studies</t>
  </si>
  <si>
    <t>University of Bristol</t>
  </si>
  <si>
    <t>University of Exeter</t>
  </si>
  <si>
    <t>University of Oxford</t>
  </si>
  <si>
    <t>Cardiff University</t>
  </si>
  <si>
    <t>University of Cambridge</t>
  </si>
  <si>
    <t>Geography, Environmental Studies and Archaeology</t>
  </si>
  <si>
    <t>Economics and Econometrics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</si>
</sst>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Bath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10007850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10007850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13243620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13243620</v>
      </c>
      <c r="F12" s="39"/>
      <c r="G12" s="34"/>
      <c r="H12" s="35"/>
      <c r="J12" s="40"/>
      <c r="M12" s="40" t="s">
        <v>110</v>
      </c>
      <c r="N12" s="41">
        <v>13243620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566279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432845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4023134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18265878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1677847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1677847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19943725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Bath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10007850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13243620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35.1</v>
      </c>
      <c r="G15" s="91">
        <v>53</v>
      </c>
      <c r="H15" s="91">
        <v>10.9</v>
      </c>
      <c r="I15" s="91">
        <v>1</v>
      </c>
      <c r="J15" s="91">
        <v>0</v>
      </c>
      <c r="K15" s="92">
        <v>19.024000000000001</v>
      </c>
      <c r="L15" s="92">
        <v>28.725999999999999</v>
      </c>
      <c r="M15" s="92">
        <v>5.9080000000000004</v>
      </c>
      <c r="N15" s="92">
        <v>0.54200000000000004</v>
      </c>
      <c r="O15" s="92">
        <v>0</v>
      </c>
      <c r="P15" s="92">
        <v>47.75</v>
      </c>
      <c r="Q15" s="92">
        <v>76.096999999999994</v>
      </c>
      <c r="R15" s="92">
        <v>28.725999999999999</v>
      </c>
      <c r="S15" s="92">
        <v>0</v>
      </c>
      <c r="T15" s="92">
        <v>0</v>
      </c>
      <c r="U15" s="92">
        <v>0</v>
      </c>
      <c r="V15" s="92">
        <v>104.82299999999999</v>
      </c>
      <c r="W15" s="93">
        <v>1407152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73.3</v>
      </c>
      <c r="G16" s="91">
        <v>20</v>
      </c>
      <c r="H16" s="91">
        <v>6.7</v>
      </c>
      <c r="I16" s="91">
        <v>0</v>
      </c>
      <c r="J16" s="91">
        <v>0</v>
      </c>
      <c r="K16" s="92">
        <v>39.728999999999999</v>
      </c>
      <c r="L16" s="92">
        <v>10.84</v>
      </c>
      <c r="M16" s="92">
        <v>3.6309999999999998</v>
      </c>
      <c r="N16" s="92">
        <v>0</v>
      </c>
      <c r="O16" s="92">
        <v>0</v>
      </c>
      <c r="P16" s="92">
        <v>50.569000000000003</v>
      </c>
      <c r="Q16" s="92">
        <v>158.91399999999999</v>
      </c>
      <c r="R16" s="92">
        <v>10.84</v>
      </c>
      <c r="S16" s="92">
        <v>0</v>
      </c>
      <c r="T16" s="92">
        <v>0</v>
      </c>
      <c r="U16" s="92">
        <v>0</v>
      </c>
      <c r="V16" s="92">
        <v>169.75399999999999</v>
      </c>
      <c r="W16" s="93">
        <v>401566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87.5</v>
      </c>
      <c r="G17" s="91">
        <v>12.5</v>
      </c>
      <c r="H17" s="91">
        <v>0</v>
      </c>
      <c r="I17" s="91">
        <v>0</v>
      </c>
      <c r="J17" s="91">
        <v>0</v>
      </c>
      <c r="K17" s="92">
        <v>47.424999999999997</v>
      </c>
      <c r="L17" s="92">
        <v>6.7750000000000004</v>
      </c>
      <c r="M17" s="92">
        <v>0</v>
      </c>
      <c r="N17" s="92">
        <v>0</v>
      </c>
      <c r="O17" s="92">
        <v>0</v>
      </c>
      <c r="P17" s="92">
        <v>54.2</v>
      </c>
      <c r="Q17" s="92">
        <v>189.7</v>
      </c>
      <c r="R17" s="92">
        <v>6.7750000000000004</v>
      </c>
      <c r="S17" s="92">
        <v>0</v>
      </c>
      <c r="T17" s="92">
        <v>0</v>
      </c>
      <c r="U17" s="92">
        <v>0</v>
      </c>
      <c r="V17" s="92">
        <v>196.47499999999999</v>
      </c>
      <c r="W17" s="93">
        <v>352099</v>
      </c>
      <c r="X17" s="93">
        <v>0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31.3</v>
      </c>
      <c r="G18" s="91">
        <v>51.8</v>
      </c>
      <c r="H18" s="91">
        <v>15.7</v>
      </c>
      <c r="I18" s="91">
        <v>0</v>
      </c>
      <c r="J18" s="91">
        <v>1.2</v>
      </c>
      <c r="K18" s="92">
        <v>7.6680000000000001</v>
      </c>
      <c r="L18" s="92">
        <v>12.691000000000001</v>
      </c>
      <c r="M18" s="92">
        <v>3.8460000000000001</v>
      </c>
      <c r="N18" s="92">
        <v>0</v>
      </c>
      <c r="O18" s="92">
        <v>0.29399999999999998</v>
      </c>
      <c r="P18" s="92">
        <v>20.359000000000002</v>
      </c>
      <c r="Q18" s="92">
        <v>30.673999999999999</v>
      </c>
      <c r="R18" s="92">
        <v>12.691000000000001</v>
      </c>
      <c r="S18" s="92">
        <v>0</v>
      </c>
      <c r="T18" s="92">
        <v>0</v>
      </c>
      <c r="U18" s="92">
        <v>0</v>
      </c>
      <c r="V18" s="92">
        <v>43.365000000000002</v>
      </c>
      <c r="W18" s="93">
        <v>582136</v>
      </c>
      <c r="X18" s="93">
        <v>0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13.3</v>
      </c>
      <c r="G19" s="91">
        <v>86.7</v>
      </c>
      <c r="H19" s="91">
        <v>0</v>
      </c>
      <c r="I19" s="91">
        <v>0</v>
      </c>
      <c r="J19" s="91">
        <v>0</v>
      </c>
      <c r="K19" s="92">
        <v>3.2589999999999999</v>
      </c>
      <c r="L19" s="92">
        <v>21.242000000000001</v>
      </c>
      <c r="M19" s="92">
        <v>0</v>
      </c>
      <c r="N19" s="92">
        <v>0</v>
      </c>
      <c r="O19" s="92">
        <v>0</v>
      </c>
      <c r="P19" s="92">
        <v>24.5</v>
      </c>
      <c r="Q19" s="92">
        <v>13.034000000000001</v>
      </c>
      <c r="R19" s="92">
        <v>21.242000000000001</v>
      </c>
      <c r="S19" s="92">
        <v>0</v>
      </c>
      <c r="T19" s="92">
        <v>0</v>
      </c>
      <c r="U19" s="92">
        <v>0</v>
      </c>
      <c r="V19" s="92">
        <v>34.276000000000003</v>
      </c>
      <c r="W19" s="93">
        <v>81081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18.375</v>
      </c>
      <c r="M20" s="92">
        <v>6.125</v>
      </c>
      <c r="N20" s="92">
        <v>0</v>
      </c>
      <c r="O20" s="92">
        <v>0</v>
      </c>
      <c r="P20" s="92">
        <v>18.375</v>
      </c>
      <c r="Q20" s="92">
        <v>0</v>
      </c>
      <c r="R20" s="92">
        <v>18.375</v>
      </c>
      <c r="S20" s="92">
        <v>0</v>
      </c>
      <c r="T20" s="92">
        <v>0</v>
      </c>
      <c r="U20" s="92">
        <v>0</v>
      </c>
      <c r="V20" s="92">
        <v>18.375</v>
      </c>
      <c r="W20" s="93">
        <v>32929</v>
      </c>
      <c r="X20" s="93">
        <v>0</v>
      </c>
    </row>
    <row r="21" spans="1:24" s="89" customFormat="1" ht="15" x14ac:dyDescent="0.2">
      <c r="A21" s="90" t="s">
        <v>205</v>
      </c>
      <c r="B21" s="243">
        <v>8</v>
      </c>
      <c r="C21" s="90" t="s">
        <v>199</v>
      </c>
      <c r="D21" s="90" t="s">
        <v>206</v>
      </c>
      <c r="E21" s="90" t="s">
        <v>201</v>
      </c>
      <c r="F21" s="91">
        <v>18.899999999999999</v>
      </c>
      <c r="G21" s="91">
        <v>78.599999999999994</v>
      </c>
      <c r="H21" s="91">
        <v>2.5</v>
      </c>
      <c r="I21" s="91">
        <v>0</v>
      </c>
      <c r="J21" s="91">
        <v>0</v>
      </c>
      <c r="K21" s="92">
        <v>6.2560000000000002</v>
      </c>
      <c r="L21" s="92">
        <v>26.016999999999999</v>
      </c>
      <c r="M21" s="92">
        <v>0.82799999999999996</v>
      </c>
      <c r="N21" s="92">
        <v>0</v>
      </c>
      <c r="O21" s="92">
        <v>0</v>
      </c>
      <c r="P21" s="92">
        <v>32.271999999999998</v>
      </c>
      <c r="Q21" s="92">
        <v>25.024000000000001</v>
      </c>
      <c r="R21" s="92">
        <v>26.016999999999999</v>
      </c>
      <c r="S21" s="92">
        <v>0</v>
      </c>
      <c r="T21" s="92">
        <v>0</v>
      </c>
      <c r="U21" s="92">
        <v>0</v>
      </c>
      <c r="V21" s="92">
        <v>51.04</v>
      </c>
      <c r="W21" s="93">
        <v>764296</v>
      </c>
      <c r="X21" s="93">
        <v>0</v>
      </c>
    </row>
    <row r="22" spans="1:24" s="89" customFormat="1" ht="15" x14ac:dyDescent="0.2">
      <c r="A22" s="90" t="s">
        <v>205</v>
      </c>
      <c r="B22" s="243">
        <v>8</v>
      </c>
      <c r="C22" s="90" t="s">
        <v>199</v>
      </c>
      <c r="D22" s="90" t="s">
        <v>206</v>
      </c>
      <c r="E22" s="90" t="s">
        <v>202</v>
      </c>
      <c r="F22" s="91">
        <v>50</v>
      </c>
      <c r="G22" s="91">
        <v>50</v>
      </c>
      <c r="H22" s="91">
        <v>0</v>
      </c>
      <c r="I22" s="91">
        <v>0</v>
      </c>
      <c r="J22" s="91">
        <v>0</v>
      </c>
      <c r="K22" s="92">
        <v>16.55</v>
      </c>
      <c r="L22" s="92">
        <v>16.55</v>
      </c>
      <c r="M22" s="92">
        <v>0</v>
      </c>
      <c r="N22" s="92">
        <v>0</v>
      </c>
      <c r="O22" s="92">
        <v>0</v>
      </c>
      <c r="P22" s="92">
        <v>33.1</v>
      </c>
      <c r="Q22" s="92">
        <v>66.2</v>
      </c>
      <c r="R22" s="92">
        <v>16.55</v>
      </c>
      <c r="S22" s="92">
        <v>0</v>
      </c>
      <c r="T22" s="92">
        <v>0</v>
      </c>
      <c r="U22" s="92">
        <v>0</v>
      </c>
      <c r="V22" s="92">
        <v>82.75</v>
      </c>
      <c r="W22" s="93">
        <v>243750</v>
      </c>
      <c r="X22" s="93">
        <v>0</v>
      </c>
    </row>
    <row r="23" spans="1:24" s="89" customFormat="1" ht="15" x14ac:dyDescent="0.2">
      <c r="A23" s="90" t="s">
        <v>205</v>
      </c>
      <c r="B23" s="243">
        <v>8</v>
      </c>
      <c r="C23" s="90" t="s">
        <v>199</v>
      </c>
      <c r="D23" s="90" t="s">
        <v>206</v>
      </c>
      <c r="E23" s="90" t="s">
        <v>203</v>
      </c>
      <c r="F23" s="91">
        <v>20</v>
      </c>
      <c r="G23" s="91">
        <v>80</v>
      </c>
      <c r="H23" s="91">
        <v>0</v>
      </c>
      <c r="I23" s="91">
        <v>0</v>
      </c>
      <c r="J23" s="91">
        <v>0</v>
      </c>
      <c r="K23" s="92">
        <v>6.62</v>
      </c>
      <c r="L23" s="92">
        <v>26.48</v>
      </c>
      <c r="M23" s="92">
        <v>0</v>
      </c>
      <c r="N23" s="92">
        <v>0</v>
      </c>
      <c r="O23" s="92">
        <v>0</v>
      </c>
      <c r="P23" s="92">
        <v>33.1</v>
      </c>
      <c r="Q23" s="92">
        <v>26.48</v>
      </c>
      <c r="R23" s="92">
        <v>26.48</v>
      </c>
      <c r="S23" s="92">
        <v>0</v>
      </c>
      <c r="T23" s="92">
        <v>0</v>
      </c>
      <c r="U23" s="92">
        <v>0</v>
      </c>
      <c r="V23" s="92">
        <v>52.96</v>
      </c>
      <c r="W23" s="93">
        <v>115987</v>
      </c>
      <c r="X23" s="93">
        <v>0</v>
      </c>
    </row>
    <row r="24" spans="1:24" s="89" customFormat="1" ht="15" x14ac:dyDescent="0.2">
      <c r="A24" s="90" t="s">
        <v>205</v>
      </c>
      <c r="B24" s="243">
        <v>9</v>
      </c>
      <c r="C24" s="90" t="s">
        <v>199</v>
      </c>
      <c r="D24" s="90" t="s">
        <v>207</v>
      </c>
      <c r="E24" s="90" t="s">
        <v>201</v>
      </c>
      <c r="F24" s="91">
        <v>15.5</v>
      </c>
      <c r="G24" s="91">
        <v>75</v>
      </c>
      <c r="H24" s="91">
        <v>9.5</v>
      </c>
      <c r="I24" s="91">
        <v>0</v>
      </c>
      <c r="J24" s="91">
        <v>0</v>
      </c>
      <c r="K24" s="92">
        <v>3.5649999999999999</v>
      </c>
      <c r="L24" s="92">
        <v>17.25</v>
      </c>
      <c r="M24" s="92">
        <v>2.1850000000000001</v>
      </c>
      <c r="N24" s="92">
        <v>0</v>
      </c>
      <c r="O24" s="92">
        <v>0</v>
      </c>
      <c r="P24" s="92">
        <v>20.815000000000001</v>
      </c>
      <c r="Q24" s="92">
        <v>14.26</v>
      </c>
      <c r="R24" s="92">
        <v>17.25</v>
      </c>
      <c r="S24" s="92">
        <v>0</v>
      </c>
      <c r="T24" s="92">
        <v>0</v>
      </c>
      <c r="U24" s="92">
        <v>0</v>
      </c>
      <c r="V24" s="92">
        <v>31.51</v>
      </c>
      <c r="W24" s="93">
        <v>471843</v>
      </c>
      <c r="X24" s="93">
        <v>0</v>
      </c>
    </row>
    <row r="25" spans="1:24" s="89" customFormat="1" ht="15" x14ac:dyDescent="0.2">
      <c r="A25" s="90" t="s">
        <v>205</v>
      </c>
      <c r="B25" s="243">
        <v>9</v>
      </c>
      <c r="C25" s="90" t="s">
        <v>199</v>
      </c>
      <c r="D25" s="90" t="s">
        <v>207</v>
      </c>
      <c r="E25" s="90" t="s">
        <v>202</v>
      </c>
      <c r="F25" s="91">
        <v>66.7</v>
      </c>
      <c r="G25" s="91">
        <v>33.299999999999997</v>
      </c>
      <c r="H25" s="91">
        <v>0</v>
      </c>
      <c r="I25" s="91">
        <v>0</v>
      </c>
      <c r="J25" s="91">
        <v>0</v>
      </c>
      <c r="K25" s="92">
        <v>15.340999999999999</v>
      </c>
      <c r="L25" s="92">
        <v>7.6589999999999998</v>
      </c>
      <c r="M25" s="92">
        <v>0</v>
      </c>
      <c r="N25" s="92">
        <v>0</v>
      </c>
      <c r="O25" s="92">
        <v>0</v>
      </c>
      <c r="P25" s="92">
        <v>23</v>
      </c>
      <c r="Q25" s="92">
        <v>61.363999999999997</v>
      </c>
      <c r="R25" s="92">
        <v>7.6589999999999998</v>
      </c>
      <c r="S25" s="92">
        <v>0</v>
      </c>
      <c r="T25" s="92">
        <v>0</v>
      </c>
      <c r="U25" s="92">
        <v>0</v>
      </c>
      <c r="V25" s="92">
        <v>69.022999999999996</v>
      </c>
      <c r="W25" s="93">
        <v>203316</v>
      </c>
      <c r="X25" s="93">
        <v>0</v>
      </c>
    </row>
    <row r="26" spans="1:24" s="89" customFormat="1" ht="15" x14ac:dyDescent="0.2">
      <c r="A26" s="90" t="s">
        <v>205</v>
      </c>
      <c r="B26" s="243">
        <v>9</v>
      </c>
      <c r="C26" s="90" t="s">
        <v>199</v>
      </c>
      <c r="D26" s="90" t="s">
        <v>207</v>
      </c>
      <c r="E26" s="90" t="s">
        <v>203</v>
      </c>
      <c r="F26" s="91">
        <v>10</v>
      </c>
      <c r="G26" s="91">
        <v>70</v>
      </c>
      <c r="H26" s="91">
        <v>20</v>
      </c>
      <c r="I26" s="91">
        <v>0</v>
      </c>
      <c r="J26" s="91">
        <v>0</v>
      </c>
      <c r="K26" s="92">
        <v>2.2999999999999998</v>
      </c>
      <c r="L26" s="92">
        <v>16.100000000000001</v>
      </c>
      <c r="M26" s="92">
        <v>4.5999999999999996</v>
      </c>
      <c r="N26" s="92">
        <v>0</v>
      </c>
      <c r="O26" s="92">
        <v>0</v>
      </c>
      <c r="P26" s="92">
        <v>18.399999999999999</v>
      </c>
      <c r="Q26" s="92">
        <v>9.1999999999999993</v>
      </c>
      <c r="R26" s="92">
        <v>16.100000000000001</v>
      </c>
      <c r="S26" s="92">
        <v>0</v>
      </c>
      <c r="T26" s="92">
        <v>0</v>
      </c>
      <c r="U26" s="92">
        <v>0</v>
      </c>
      <c r="V26" s="92">
        <v>25.3</v>
      </c>
      <c r="W26" s="93">
        <v>55409</v>
      </c>
      <c r="X26" s="93">
        <v>0</v>
      </c>
    </row>
    <row r="27" spans="1:24" s="89" customFormat="1" ht="15" x14ac:dyDescent="0.2">
      <c r="A27" s="90" t="s">
        <v>205</v>
      </c>
      <c r="B27" s="243">
        <v>10</v>
      </c>
      <c r="C27" s="90" t="s">
        <v>199</v>
      </c>
      <c r="D27" s="90" t="s">
        <v>208</v>
      </c>
      <c r="E27" s="90" t="s">
        <v>201</v>
      </c>
      <c r="F27" s="91">
        <v>21.3</v>
      </c>
      <c r="G27" s="91">
        <v>64.7</v>
      </c>
      <c r="H27" s="91">
        <v>14</v>
      </c>
      <c r="I27" s="91">
        <v>0</v>
      </c>
      <c r="J27" s="91">
        <v>0</v>
      </c>
      <c r="K27" s="92">
        <v>9.4570000000000007</v>
      </c>
      <c r="L27" s="92">
        <v>28.727</v>
      </c>
      <c r="M27" s="92">
        <v>6.2160000000000002</v>
      </c>
      <c r="N27" s="92">
        <v>0</v>
      </c>
      <c r="O27" s="92">
        <v>0</v>
      </c>
      <c r="P27" s="92">
        <v>38.183999999999997</v>
      </c>
      <c r="Q27" s="92">
        <v>37.829000000000001</v>
      </c>
      <c r="R27" s="92">
        <v>28.727</v>
      </c>
      <c r="S27" s="92">
        <v>0</v>
      </c>
      <c r="T27" s="92">
        <v>0</v>
      </c>
      <c r="U27" s="92">
        <v>0</v>
      </c>
      <c r="V27" s="92">
        <v>66.555999999999997</v>
      </c>
      <c r="W27" s="93">
        <v>996630</v>
      </c>
      <c r="X27" s="93">
        <v>0</v>
      </c>
    </row>
    <row r="28" spans="1:24" s="89" customFormat="1" ht="15" x14ac:dyDescent="0.2">
      <c r="A28" s="90" t="s">
        <v>205</v>
      </c>
      <c r="B28" s="243">
        <v>10</v>
      </c>
      <c r="C28" s="90" t="s">
        <v>199</v>
      </c>
      <c r="D28" s="90" t="s">
        <v>208</v>
      </c>
      <c r="E28" s="90" t="s">
        <v>202</v>
      </c>
      <c r="F28" s="91">
        <v>42</v>
      </c>
      <c r="G28" s="91">
        <v>42</v>
      </c>
      <c r="H28" s="91">
        <v>8</v>
      </c>
      <c r="I28" s="91">
        <v>8</v>
      </c>
      <c r="J28" s="91">
        <v>0</v>
      </c>
      <c r="K28" s="92">
        <v>18.648</v>
      </c>
      <c r="L28" s="92">
        <v>18.648</v>
      </c>
      <c r="M28" s="92">
        <v>3.552</v>
      </c>
      <c r="N28" s="92">
        <v>3.552</v>
      </c>
      <c r="O28" s="92">
        <v>0</v>
      </c>
      <c r="P28" s="92">
        <v>37.295999999999999</v>
      </c>
      <c r="Q28" s="92">
        <v>74.591999999999999</v>
      </c>
      <c r="R28" s="92">
        <v>18.648</v>
      </c>
      <c r="S28" s="92">
        <v>0</v>
      </c>
      <c r="T28" s="92">
        <v>0</v>
      </c>
      <c r="U28" s="92">
        <v>0</v>
      </c>
      <c r="V28" s="92">
        <v>93.24</v>
      </c>
      <c r="W28" s="93">
        <v>274650</v>
      </c>
      <c r="X28" s="93">
        <v>0</v>
      </c>
    </row>
    <row r="29" spans="1:24" s="89" customFormat="1" ht="15" x14ac:dyDescent="0.2">
      <c r="A29" s="90" t="s">
        <v>205</v>
      </c>
      <c r="B29" s="243">
        <v>10</v>
      </c>
      <c r="C29" s="90" t="s">
        <v>199</v>
      </c>
      <c r="D29" s="90" t="s">
        <v>208</v>
      </c>
      <c r="E29" s="90" t="s">
        <v>203</v>
      </c>
      <c r="F29" s="91">
        <v>25</v>
      </c>
      <c r="G29" s="91">
        <v>75</v>
      </c>
      <c r="H29" s="91">
        <v>0</v>
      </c>
      <c r="I29" s="91">
        <v>0</v>
      </c>
      <c r="J29" s="91">
        <v>0</v>
      </c>
      <c r="K29" s="92">
        <v>11.1</v>
      </c>
      <c r="L29" s="92">
        <v>33.299999999999997</v>
      </c>
      <c r="M29" s="92">
        <v>0</v>
      </c>
      <c r="N29" s="92">
        <v>0</v>
      </c>
      <c r="O29" s="92">
        <v>0</v>
      </c>
      <c r="P29" s="92">
        <v>44.4</v>
      </c>
      <c r="Q29" s="92">
        <v>44.4</v>
      </c>
      <c r="R29" s="92">
        <v>33.299999999999997</v>
      </c>
      <c r="S29" s="92">
        <v>0</v>
      </c>
      <c r="T29" s="92">
        <v>0</v>
      </c>
      <c r="U29" s="92">
        <v>0</v>
      </c>
      <c r="V29" s="92">
        <v>77.7</v>
      </c>
      <c r="W29" s="93">
        <v>170170</v>
      </c>
      <c r="X29" s="93">
        <v>0</v>
      </c>
    </row>
    <row r="30" spans="1:24" s="89" customFormat="1" ht="15" x14ac:dyDescent="0.2">
      <c r="A30" s="90" t="s">
        <v>205</v>
      </c>
      <c r="B30" s="243">
        <v>11</v>
      </c>
      <c r="C30" s="90" t="s">
        <v>199</v>
      </c>
      <c r="D30" s="90" t="s">
        <v>209</v>
      </c>
      <c r="E30" s="90" t="s">
        <v>201</v>
      </c>
      <c r="F30" s="91">
        <v>15.2</v>
      </c>
      <c r="G30" s="91">
        <v>56.5</v>
      </c>
      <c r="H30" s="91">
        <v>27.2</v>
      </c>
      <c r="I30" s="91">
        <v>1.1000000000000001</v>
      </c>
      <c r="J30" s="91">
        <v>0</v>
      </c>
      <c r="K30" s="92">
        <v>3.6480000000000001</v>
      </c>
      <c r="L30" s="92">
        <v>13.56</v>
      </c>
      <c r="M30" s="92">
        <v>6.5279999999999996</v>
      </c>
      <c r="N30" s="92">
        <v>0.26400000000000001</v>
      </c>
      <c r="O30" s="92">
        <v>0</v>
      </c>
      <c r="P30" s="92">
        <v>17.207999999999998</v>
      </c>
      <c r="Q30" s="92">
        <v>14.592000000000001</v>
      </c>
      <c r="R30" s="92">
        <v>13.56</v>
      </c>
      <c r="S30" s="92">
        <v>0</v>
      </c>
      <c r="T30" s="92">
        <v>0</v>
      </c>
      <c r="U30" s="92">
        <v>0</v>
      </c>
      <c r="V30" s="92">
        <v>28.152000000000001</v>
      </c>
      <c r="W30" s="93">
        <v>421559</v>
      </c>
      <c r="X30" s="93">
        <v>0</v>
      </c>
    </row>
    <row r="31" spans="1:24" s="89" customFormat="1" ht="15" x14ac:dyDescent="0.2">
      <c r="A31" s="90" t="s">
        <v>205</v>
      </c>
      <c r="B31" s="243">
        <v>11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100</v>
      </c>
      <c r="H31" s="91">
        <v>0</v>
      </c>
      <c r="I31" s="91">
        <v>0</v>
      </c>
      <c r="J31" s="91">
        <v>0</v>
      </c>
      <c r="K31" s="92">
        <v>0</v>
      </c>
      <c r="L31" s="92">
        <v>24</v>
      </c>
      <c r="M31" s="92">
        <v>0</v>
      </c>
      <c r="N31" s="92">
        <v>0</v>
      </c>
      <c r="O31" s="92">
        <v>0</v>
      </c>
      <c r="P31" s="92">
        <v>24</v>
      </c>
      <c r="Q31" s="92">
        <v>0</v>
      </c>
      <c r="R31" s="92">
        <v>24</v>
      </c>
      <c r="S31" s="92">
        <v>0</v>
      </c>
      <c r="T31" s="92">
        <v>0</v>
      </c>
      <c r="U31" s="92">
        <v>0</v>
      </c>
      <c r="V31" s="92">
        <v>24</v>
      </c>
      <c r="W31" s="93">
        <v>70695</v>
      </c>
      <c r="X31" s="93">
        <v>0</v>
      </c>
    </row>
    <row r="32" spans="1:24" s="89" customFormat="1" ht="15" x14ac:dyDescent="0.2">
      <c r="A32" s="90" t="s">
        <v>205</v>
      </c>
      <c r="B32" s="243">
        <v>11</v>
      </c>
      <c r="C32" s="90" t="s">
        <v>199</v>
      </c>
      <c r="D32" s="90" t="s">
        <v>209</v>
      </c>
      <c r="E32" s="90" t="s">
        <v>203</v>
      </c>
      <c r="F32" s="91">
        <v>10</v>
      </c>
      <c r="G32" s="91">
        <v>90</v>
      </c>
      <c r="H32" s="91">
        <v>0</v>
      </c>
      <c r="I32" s="91">
        <v>0</v>
      </c>
      <c r="J32" s="91">
        <v>0</v>
      </c>
      <c r="K32" s="92">
        <v>2.4</v>
      </c>
      <c r="L32" s="92">
        <v>21.6</v>
      </c>
      <c r="M32" s="92">
        <v>0</v>
      </c>
      <c r="N32" s="92">
        <v>0</v>
      </c>
      <c r="O32" s="92">
        <v>0</v>
      </c>
      <c r="P32" s="92">
        <v>24</v>
      </c>
      <c r="Q32" s="92">
        <v>9.6</v>
      </c>
      <c r="R32" s="92">
        <v>21.6</v>
      </c>
      <c r="S32" s="92">
        <v>0</v>
      </c>
      <c r="T32" s="92">
        <v>0</v>
      </c>
      <c r="U32" s="92">
        <v>0</v>
      </c>
      <c r="V32" s="92">
        <v>31.2</v>
      </c>
      <c r="W32" s="93">
        <v>68331</v>
      </c>
      <c r="X32" s="93">
        <v>0</v>
      </c>
    </row>
    <row r="33" spans="1:24" s="89" customFormat="1" ht="30" x14ac:dyDescent="0.2">
      <c r="A33" s="90" t="s">
        <v>205</v>
      </c>
      <c r="B33" s="243">
        <v>12</v>
      </c>
      <c r="C33" s="90" t="s">
        <v>199</v>
      </c>
      <c r="D33" s="90" t="s">
        <v>210</v>
      </c>
      <c r="E33" s="90" t="s">
        <v>201</v>
      </c>
      <c r="F33" s="91">
        <v>13.3</v>
      </c>
      <c r="G33" s="91">
        <v>70</v>
      </c>
      <c r="H33" s="91">
        <v>16.7</v>
      </c>
      <c r="I33" s="91">
        <v>0</v>
      </c>
      <c r="J33" s="91">
        <v>0</v>
      </c>
      <c r="K33" s="92">
        <v>8.1129999999999995</v>
      </c>
      <c r="L33" s="92">
        <v>42.7</v>
      </c>
      <c r="M33" s="92">
        <v>10.186999999999999</v>
      </c>
      <c r="N33" s="92">
        <v>0</v>
      </c>
      <c r="O33" s="92">
        <v>0</v>
      </c>
      <c r="P33" s="92">
        <v>50.813000000000002</v>
      </c>
      <c r="Q33" s="92">
        <v>32.451999999999998</v>
      </c>
      <c r="R33" s="92">
        <v>42.7</v>
      </c>
      <c r="S33" s="92">
        <v>0</v>
      </c>
      <c r="T33" s="92">
        <v>0</v>
      </c>
      <c r="U33" s="92">
        <v>0</v>
      </c>
      <c r="V33" s="92">
        <v>75.152000000000001</v>
      </c>
      <c r="W33" s="93">
        <v>1125356</v>
      </c>
      <c r="X33" s="93">
        <v>0</v>
      </c>
    </row>
    <row r="34" spans="1:24" s="89" customFormat="1" ht="30" x14ac:dyDescent="0.2">
      <c r="A34" s="90" t="s">
        <v>205</v>
      </c>
      <c r="B34" s="243">
        <v>12</v>
      </c>
      <c r="C34" s="90" t="s">
        <v>199</v>
      </c>
      <c r="D34" s="90" t="s">
        <v>210</v>
      </c>
      <c r="E34" s="90" t="s">
        <v>202</v>
      </c>
      <c r="F34" s="91">
        <v>38.6</v>
      </c>
      <c r="G34" s="91">
        <v>61.4</v>
      </c>
      <c r="H34" s="91">
        <v>0</v>
      </c>
      <c r="I34" s="91">
        <v>0</v>
      </c>
      <c r="J34" s="91">
        <v>0</v>
      </c>
      <c r="K34" s="92">
        <v>23.545999999999999</v>
      </c>
      <c r="L34" s="92">
        <v>37.454000000000001</v>
      </c>
      <c r="M34" s="92">
        <v>0</v>
      </c>
      <c r="N34" s="92">
        <v>0</v>
      </c>
      <c r="O34" s="92">
        <v>0</v>
      </c>
      <c r="P34" s="92">
        <v>61</v>
      </c>
      <c r="Q34" s="92">
        <v>94.183999999999997</v>
      </c>
      <c r="R34" s="92">
        <v>37.454000000000001</v>
      </c>
      <c r="S34" s="92">
        <v>0</v>
      </c>
      <c r="T34" s="92">
        <v>0</v>
      </c>
      <c r="U34" s="92">
        <v>0</v>
      </c>
      <c r="V34" s="92">
        <v>131.63800000000001</v>
      </c>
      <c r="W34" s="93">
        <v>387756</v>
      </c>
      <c r="X34" s="93">
        <v>0</v>
      </c>
    </row>
    <row r="35" spans="1:24" s="89" customFormat="1" ht="30" x14ac:dyDescent="0.2">
      <c r="A35" s="90" t="s">
        <v>205</v>
      </c>
      <c r="B35" s="243">
        <v>12</v>
      </c>
      <c r="C35" s="90" t="s">
        <v>199</v>
      </c>
      <c r="D35" s="90" t="s">
        <v>210</v>
      </c>
      <c r="E35" s="90" t="s">
        <v>203</v>
      </c>
      <c r="F35" s="91">
        <v>15</v>
      </c>
      <c r="G35" s="91">
        <v>85</v>
      </c>
      <c r="H35" s="91">
        <v>0</v>
      </c>
      <c r="I35" s="91">
        <v>0</v>
      </c>
      <c r="J35" s="91">
        <v>0</v>
      </c>
      <c r="K35" s="92">
        <v>9.15</v>
      </c>
      <c r="L35" s="92">
        <v>51.85</v>
      </c>
      <c r="M35" s="92">
        <v>0</v>
      </c>
      <c r="N35" s="92">
        <v>0</v>
      </c>
      <c r="O35" s="92">
        <v>0</v>
      </c>
      <c r="P35" s="92">
        <v>61</v>
      </c>
      <c r="Q35" s="92">
        <v>36.6</v>
      </c>
      <c r="R35" s="92">
        <v>51.85</v>
      </c>
      <c r="S35" s="92">
        <v>0</v>
      </c>
      <c r="T35" s="92">
        <v>0</v>
      </c>
      <c r="U35" s="92">
        <v>0</v>
      </c>
      <c r="V35" s="92">
        <v>88.45</v>
      </c>
      <c r="W35" s="93">
        <v>193713</v>
      </c>
      <c r="X35" s="93">
        <v>0</v>
      </c>
    </row>
    <row r="36" spans="1:24" s="89" customFormat="1" ht="30" x14ac:dyDescent="0.2">
      <c r="A36" s="90" t="s">
        <v>205</v>
      </c>
      <c r="B36" s="243">
        <v>13</v>
      </c>
      <c r="C36" s="90" t="s">
        <v>199</v>
      </c>
      <c r="D36" s="90" t="s">
        <v>211</v>
      </c>
      <c r="E36" s="90" t="s">
        <v>201</v>
      </c>
      <c r="F36" s="91">
        <v>13.5</v>
      </c>
      <c r="G36" s="91">
        <v>73</v>
      </c>
      <c r="H36" s="91">
        <v>13.5</v>
      </c>
      <c r="I36" s="91">
        <v>0</v>
      </c>
      <c r="J36" s="91">
        <v>0</v>
      </c>
      <c r="K36" s="92">
        <v>2.7679999999999998</v>
      </c>
      <c r="L36" s="92">
        <v>14.965</v>
      </c>
      <c r="M36" s="92">
        <v>2.7679999999999998</v>
      </c>
      <c r="N36" s="92">
        <v>0</v>
      </c>
      <c r="O36" s="92">
        <v>0</v>
      </c>
      <c r="P36" s="92">
        <v>17.733000000000001</v>
      </c>
      <c r="Q36" s="92">
        <v>11.07</v>
      </c>
      <c r="R36" s="92">
        <v>14.965</v>
      </c>
      <c r="S36" s="92">
        <v>0</v>
      </c>
      <c r="T36" s="92">
        <v>0</v>
      </c>
      <c r="U36" s="92">
        <v>0</v>
      </c>
      <c r="V36" s="92">
        <v>26.035</v>
      </c>
      <c r="W36" s="93">
        <v>389859</v>
      </c>
      <c r="X36" s="93">
        <v>0</v>
      </c>
    </row>
    <row r="37" spans="1:24" s="89" customFormat="1" ht="30" x14ac:dyDescent="0.2">
      <c r="A37" s="90" t="s">
        <v>205</v>
      </c>
      <c r="B37" s="243">
        <v>13</v>
      </c>
      <c r="C37" s="90" t="s">
        <v>199</v>
      </c>
      <c r="D37" s="90" t="s">
        <v>211</v>
      </c>
      <c r="E37" s="90" t="s">
        <v>202</v>
      </c>
      <c r="F37" s="91">
        <v>23.3</v>
      </c>
      <c r="G37" s="91">
        <v>76.7</v>
      </c>
      <c r="H37" s="91">
        <v>0</v>
      </c>
      <c r="I37" s="91">
        <v>0</v>
      </c>
      <c r="J37" s="91">
        <v>0</v>
      </c>
      <c r="K37" s="92">
        <v>4.7770000000000001</v>
      </c>
      <c r="L37" s="92">
        <v>15.724</v>
      </c>
      <c r="M37" s="92">
        <v>0</v>
      </c>
      <c r="N37" s="92">
        <v>0</v>
      </c>
      <c r="O37" s="92">
        <v>0</v>
      </c>
      <c r="P37" s="92">
        <v>20.5</v>
      </c>
      <c r="Q37" s="92">
        <v>19.106000000000002</v>
      </c>
      <c r="R37" s="92">
        <v>15.724</v>
      </c>
      <c r="S37" s="92">
        <v>0</v>
      </c>
      <c r="T37" s="92">
        <v>0</v>
      </c>
      <c r="U37" s="92">
        <v>0</v>
      </c>
      <c r="V37" s="92">
        <v>34.83</v>
      </c>
      <c r="W37" s="93">
        <v>102595</v>
      </c>
      <c r="X37" s="93">
        <v>0</v>
      </c>
    </row>
    <row r="38" spans="1:24" s="89" customFormat="1" ht="30" x14ac:dyDescent="0.2">
      <c r="A38" s="90" t="s">
        <v>205</v>
      </c>
      <c r="B38" s="243">
        <v>13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100</v>
      </c>
      <c r="H38" s="91">
        <v>0</v>
      </c>
      <c r="I38" s="91">
        <v>0</v>
      </c>
      <c r="J38" s="91">
        <v>0</v>
      </c>
      <c r="K38" s="92">
        <v>0</v>
      </c>
      <c r="L38" s="92">
        <v>20.5</v>
      </c>
      <c r="M38" s="92">
        <v>0</v>
      </c>
      <c r="N38" s="92">
        <v>0</v>
      </c>
      <c r="O38" s="92">
        <v>0</v>
      </c>
      <c r="P38" s="92">
        <v>20.5</v>
      </c>
      <c r="Q38" s="92">
        <v>0</v>
      </c>
      <c r="R38" s="92">
        <v>20.5</v>
      </c>
      <c r="S38" s="92">
        <v>0</v>
      </c>
      <c r="T38" s="92">
        <v>0</v>
      </c>
      <c r="U38" s="92">
        <v>0</v>
      </c>
      <c r="V38" s="92">
        <v>20.5</v>
      </c>
      <c r="W38" s="93">
        <v>44897</v>
      </c>
      <c r="X38" s="93">
        <v>0</v>
      </c>
    </row>
    <row r="39" spans="1:24" s="89" customFormat="1" ht="15" x14ac:dyDescent="0.2">
      <c r="A39" s="90" t="s">
        <v>212</v>
      </c>
      <c r="B39" s="243">
        <v>16</v>
      </c>
      <c r="C39" s="90" t="s">
        <v>199</v>
      </c>
      <c r="D39" s="90" t="s">
        <v>213</v>
      </c>
      <c r="E39" s="90" t="s">
        <v>201</v>
      </c>
      <c r="F39" s="91">
        <v>35</v>
      </c>
      <c r="G39" s="91">
        <v>50</v>
      </c>
      <c r="H39" s="91">
        <v>12</v>
      </c>
      <c r="I39" s="91">
        <v>3</v>
      </c>
      <c r="J39" s="91">
        <v>0</v>
      </c>
      <c r="K39" s="92">
        <v>9.9329999999999998</v>
      </c>
      <c r="L39" s="92">
        <v>14.19</v>
      </c>
      <c r="M39" s="92">
        <v>3.4060000000000001</v>
      </c>
      <c r="N39" s="92">
        <v>0.85099999999999998</v>
      </c>
      <c r="O39" s="92">
        <v>0</v>
      </c>
      <c r="P39" s="92">
        <v>24.123000000000001</v>
      </c>
      <c r="Q39" s="92">
        <v>39.731999999999999</v>
      </c>
      <c r="R39" s="92">
        <v>14.19</v>
      </c>
      <c r="S39" s="92">
        <v>0</v>
      </c>
      <c r="T39" s="92">
        <v>0</v>
      </c>
      <c r="U39" s="92">
        <v>0</v>
      </c>
      <c r="V39" s="92">
        <v>53.921999999999997</v>
      </c>
      <c r="W39" s="93">
        <v>574579</v>
      </c>
      <c r="X39" s="93">
        <v>0</v>
      </c>
    </row>
    <row r="40" spans="1:24" s="89" customFormat="1" ht="15" x14ac:dyDescent="0.2">
      <c r="A40" s="90" t="s">
        <v>212</v>
      </c>
      <c r="B40" s="243">
        <v>16</v>
      </c>
      <c r="C40" s="90" t="s">
        <v>199</v>
      </c>
      <c r="D40" s="90" t="s">
        <v>213</v>
      </c>
      <c r="E40" s="90" t="s">
        <v>202</v>
      </c>
      <c r="F40" s="91">
        <v>90</v>
      </c>
      <c r="G40" s="91">
        <v>10</v>
      </c>
      <c r="H40" s="91">
        <v>0</v>
      </c>
      <c r="I40" s="91">
        <v>0</v>
      </c>
      <c r="J40" s="91">
        <v>0</v>
      </c>
      <c r="K40" s="92">
        <v>25.542000000000002</v>
      </c>
      <c r="L40" s="92">
        <v>2.8380000000000001</v>
      </c>
      <c r="M40" s="92">
        <v>0</v>
      </c>
      <c r="N40" s="92">
        <v>0</v>
      </c>
      <c r="O40" s="92">
        <v>0</v>
      </c>
      <c r="P40" s="92">
        <v>28.38</v>
      </c>
      <c r="Q40" s="92">
        <v>102.16800000000001</v>
      </c>
      <c r="R40" s="92">
        <v>2.8380000000000001</v>
      </c>
      <c r="S40" s="92">
        <v>0</v>
      </c>
      <c r="T40" s="92">
        <v>0</v>
      </c>
      <c r="U40" s="92">
        <v>0</v>
      </c>
      <c r="V40" s="92">
        <v>105.006</v>
      </c>
      <c r="W40" s="93">
        <v>243421</v>
      </c>
      <c r="X40" s="93">
        <v>0</v>
      </c>
    </row>
    <row r="41" spans="1:24" s="89" customFormat="1" ht="15" x14ac:dyDescent="0.2">
      <c r="A41" s="90" t="s">
        <v>212</v>
      </c>
      <c r="B41" s="243">
        <v>16</v>
      </c>
      <c r="C41" s="90" t="s">
        <v>199</v>
      </c>
      <c r="D41" s="90" t="s">
        <v>213</v>
      </c>
      <c r="E41" s="90" t="s">
        <v>203</v>
      </c>
      <c r="F41" s="91">
        <v>62.5</v>
      </c>
      <c r="G41" s="91">
        <v>37.5</v>
      </c>
      <c r="H41" s="91">
        <v>0</v>
      </c>
      <c r="I41" s="91">
        <v>0</v>
      </c>
      <c r="J41" s="91">
        <v>0</v>
      </c>
      <c r="K41" s="92">
        <v>17.738</v>
      </c>
      <c r="L41" s="92">
        <v>10.643000000000001</v>
      </c>
      <c r="M41" s="92">
        <v>0</v>
      </c>
      <c r="N41" s="92">
        <v>0</v>
      </c>
      <c r="O41" s="92">
        <v>0</v>
      </c>
      <c r="P41" s="92">
        <v>28.38</v>
      </c>
      <c r="Q41" s="92">
        <v>70.95</v>
      </c>
      <c r="R41" s="92">
        <v>10.643000000000001</v>
      </c>
      <c r="S41" s="92">
        <v>0</v>
      </c>
      <c r="T41" s="92">
        <v>0</v>
      </c>
      <c r="U41" s="92">
        <v>0</v>
      </c>
      <c r="V41" s="92">
        <v>81.593000000000004</v>
      </c>
      <c r="W41" s="93">
        <v>136996</v>
      </c>
      <c r="X41" s="93">
        <v>0</v>
      </c>
    </row>
    <row r="42" spans="1:24" s="89" customFormat="1" ht="15" x14ac:dyDescent="0.2">
      <c r="A42" s="90" t="s">
        <v>212</v>
      </c>
      <c r="B42" s="243">
        <v>19</v>
      </c>
      <c r="C42" s="90" t="s">
        <v>199</v>
      </c>
      <c r="D42" s="90" t="s">
        <v>214</v>
      </c>
      <c r="E42" s="90" t="s">
        <v>201</v>
      </c>
      <c r="F42" s="91">
        <v>27.5</v>
      </c>
      <c r="G42" s="91">
        <v>50.8</v>
      </c>
      <c r="H42" s="91">
        <v>19.8</v>
      </c>
      <c r="I42" s="91">
        <v>0.9</v>
      </c>
      <c r="J42" s="91">
        <v>1</v>
      </c>
      <c r="K42" s="92">
        <v>17.847999999999999</v>
      </c>
      <c r="L42" s="92">
        <v>32.969000000000001</v>
      </c>
      <c r="M42" s="92">
        <v>12.85</v>
      </c>
      <c r="N42" s="92">
        <v>0.58399999999999996</v>
      </c>
      <c r="O42" s="92">
        <v>0.64900000000000002</v>
      </c>
      <c r="P42" s="92">
        <v>50.817</v>
      </c>
      <c r="Q42" s="92">
        <v>71.39</v>
      </c>
      <c r="R42" s="92">
        <v>32.969000000000001</v>
      </c>
      <c r="S42" s="92">
        <v>0</v>
      </c>
      <c r="T42" s="92">
        <v>0</v>
      </c>
      <c r="U42" s="92">
        <v>0</v>
      </c>
      <c r="V42" s="92">
        <v>104.35899999999999</v>
      </c>
      <c r="W42" s="93">
        <v>855404</v>
      </c>
      <c r="X42" s="93">
        <v>0</v>
      </c>
    </row>
    <row r="43" spans="1:24" s="89" customFormat="1" ht="15" x14ac:dyDescent="0.2">
      <c r="A43" s="90" t="s">
        <v>212</v>
      </c>
      <c r="B43" s="243">
        <v>19</v>
      </c>
      <c r="C43" s="90" t="s">
        <v>199</v>
      </c>
      <c r="D43" s="90" t="s">
        <v>214</v>
      </c>
      <c r="E43" s="90" t="s">
        <v>202</v>
      </c>
      <c r="F43" s="91">
        <v>48.6</v>
      </c>
      <c r="G43" s="91">
        <v>40</v>
      </c>
      <c r="H43" s="91">
        <v>0</v>
      </c>
      <c r="I43" s="91">
        <v>11.4</v>
      </c>
      <c r="J43" s="91">
        <v>0</v>
      </c>
      <c r="K43" s="92">
        <v>31.541</v>
      </c>
      <c r="L43" s="92">
        <v>25.96</v>
      </c>
      <c r="M43" s="92">
        <v>0</v>
      </c>
      <c r="N43" s="92">
        <v>7.399</v>
      </c>
      <c r="O43" s="92">
        <v>0</v>
      </c>
      <c r="P43" s="92">
        <v>57.500999999999998</v>
      </c>
      <c r="Q43" s="92">
        <v>126.166</v>
      </c>
      <c r="R43" s="92">
        <v>25.96</v>
      </c>
      <c r="S43" s="92">
        <v>0</v>
      </c>
      <c r="T43" s="92">
        <v>0</v>
      </c>
      <c r="U43" s="92">
        <v>0</v>
      </c>
      <c r="V43" s="92">
        <v>152.126</v>
      </c>
      <c r="W43" s="93">
        <v>271271</v>
      </c>
      <c r="X43" s="93">
        <v>0</v>
      </c>
    </row>
    <row r="44" spans="1:24" s="89" customFormat="1" ht="15" x14ac:dyDescent="0.2">
      <c r="A44" s="90" t="s">
        <v>212</v>
      </c>
      <c r="B44" s="243">
        <v>19</v>
      </c>
      <c r="C44" s="90" t="s">
        <v>199</v>
      </c>
      <c r="D44" s="90" t="s">
        <v>214</v>
      </c>
      <c r="E44" s="90" t="s">
        <v>203</v>
      </c>
      <c r="F44" s="91">
        <v>87.5</v>
      </c>
      <c r="G44" s="91">
        <v>12.5</v>
      </c>
      <c r="H44" s="91">
        <v>0</v>
      </c>
      <c r="I44" s="91">
        <v>0</v>
      </c>
      <c r="J44" s="91">
        <v>0</v>
      </c>
      <c r="K44" s="92">
        <v>56.787999999999997</v>
      </c>
      <c r="L44" s="92">
        <v>8.1129999999999995</v>
      </c>
      <c r="M44" s="92">
        <v>0</v>
      </c>
      <c r="N44" s="92">
        <v>0</v>
      </c>
      <c r="O44" s="92">
        <v>0</v>
      </c>
      <c r="P44" s="92">
        <v>64.900000000000006</v>
      </c>
      <c r="Q44" s="92">
        <v>227.15</v>
      </c>
      <c r="R44" s="92">
        <v>8.1129999999999995</v>
      </c>
      <c r="S44" s="92">
        <v>0</v>
      </c>
      <c r="T44" s="92">
        <v>0</v>
      </c>
      <c r="U44" s="92">
        <v>0</v>
      </c>
      <c r="V44" s="92">
        <v>235.26300000000001</v>
      </c>
      <c r="W44" s="93">
        <v>303856</v>
      </c>
      <c r="X44" s="93">
        <v>0</v>
      </c>
    </row>
    <row r="45" spans="1:24" s="89" customFormat="1" ht="15" x14ac:dyDescent="0.2">
      <c r="A45" s="90" t="s">
        <v>212</v>
      </c>
      <c r="B45" s="243">
        <v>22</v>
      </c>
      <c r="C45" s="90" t="s">
        <v>199</v>
      </c>
      <c r="D45" s="90" t="s">
        <v>215</v>
      </c>
      <c r="E45" s="90" t="s">
        <v>201</v>
      </c>
      <c r="F45" s="91">
        <v>22.2</v>
      </c>
      <c r="G45" s="91">
        <v>46.8</v>
      </c>
      <c r="H45" s="91">
        <v>28.6</v>
      </c>
      <c r="I45" s="91">
        <v>1.6</v>
      </c>
      <c r="J45" s="91">
        <v>0.8</v>
      </c>
      <c r="K45" s="92">
        <v>7.8920000000000003</v>
      </c>
      <c r="L45" s="92">
        <v>16.637</v>
      </c>
      <c r="M45" s="92">
        <v>10.167</v>
      </c>
      <c r="N45" s="92">
        <v>0.56899999999999995</v>
      </c>
      <c r="O45" s="92">
        <v>0.28399999999999997</v>
      </c>
      <c r="P45" s="92">
        <v>24.529</v>
      </c>
      <c r="Q45" s="92">
        <v>31.568000000000001</v>
      </c>
      <c r="R45" s="92">
        <v>16.637</v>
      </c>
      <c r="S45" s="92">
        <v>0</v>
      </c>
      <c r="T45" s="92">
        <v>0</v>
      </c>
      <c r="U45" s="92">
        <v>0</v>
      </c>
      <c r="V45" s="92">
        <v>48.206000000000003</v>
      </c>
      <c r="W45" s="93">
        <v>395130</v>
      </c>
      <c r="X45" s="93">
        <v>0</v>
      </c>
    </row>
    <row r="46" spans="1:24" s="89" customFormat="1" ht="15" x14ac:dyDescent="0.2">
      <c r="A46" s="90" t="s">
        <v>212</v>
      </c>
      <c r="B46" s="243">
        <v>22</v>
      </c>
      <c r="C46" s="90" t="s">
        <v>199</v>
      </c>
      <c r="D46" s="90" t="s">
        <v>215</v>
      </c>
      <c r="E46" s="90" t="s">
        <v>202</v>
      </c>
      <c r="F46" s="91">
        <v>84</v>
      </c>
      <c r="G46" s="91">
        <v>16</v>
      </c>
      <c r="H46" s="91">
        <v>0</v>
      </c>
      <c r="I46" s="91">
        <v>0</v>
      </c>
      <c r="J46" s="91">
        <v>0</v>
      </c>
      <c r="K46" s="92">
        <v>29.861999999999998</v>
      </c>
      <c r="L46" s="92">
        <v>5.6879999999999997</v>
      </c>
      <c r="M46" s="92">
        <v>0</v>
      </c>
      <c r="N46" s="92">
        <v>0</v>
      </c>
      <c r="O46" s="92">
        <v>0</v>
      </c>
      <c r="P46" s="92">
        <v>35.549999999999997</v>
      </c>
      <c r="Q46" s="92">
        <v>119.44799999999999</v>
      </c>
      <c r="R46" s="92">
        <v>5.6879999999999997</v>
      </c>
      <c r="S46" s="92">
        <v>0</v>
      </c>
      <c r="T46" s="92">
        <v>0</v>
      </c>
      <c r="U46" s="92">
        <v>0</v>
      </c>
      <c r="V46" s="92">
        <v>125.136</v>
      </c>
      <c r="W46" s="93">
        <v>223143</v>
      </c>
      <c r="X46" s="93">
        <v>0</v>
      </c>
    </row>
    <row r="47" spans="1:24" s="89" customFormat="1" ht="15" x14ac:dyDescent="0.2">
      <c r="A47" s="90" t="s">
        <v>212</v>
      </c>
      <c r="B47" s="243">
        <v>22</v>
      </c>
      <c r="C47" s="90" t="s">
        <v>199</v>
      </c>
      <c r="D47" s="90" t="s">
        <v>215</v>
      </c>
      <c r="E47" s="90" t="s">
        <v>203</v>
      </c>
      <c r="F47" s="91">
        <v>100</v>
      </c>
      <c r="G47" s="91">
        <v>0</v>
      </c>
      <c r="H47" s="91">
        <v>0</v>
      </c>
      <c r="I47" s="91">
        <v>0</v>
      </c>
      <c r="J47" s="91">
        <v>0</v>
      </c>
      <c r="K47" s="92">
        <v>35.549999999999997</v>
      </c>
      <c r="L47" s="92">
        <v>0</v>
      </c>
      <c r="M47" s="92">
        <v>0</v>
      </c>
      <c r="N47" s="92">
        <v>0</v>
      </c>
      <c r="O47" s="92">
        <v>0</v>
      </c>
      <c r="P47" s="92">
        <v>35.549999999999997</v>
      </c>
      <c r="Q47" s="92">
        <v>142.19999999999999</v>
      </c>
      <c r="R47" s="92">
        <v>0</v>
      </c>
      <c r="S47" s="92">
        <v>0</v>
      </c>
      <c r="T47" s="92">
        <v>0</v>
      </c>
      <c r="U47" s="92">
        <v>0</v>
      </c>
      <c r="V47" s="92">
        <v>142.19999999999999</v>
      </c>
      <c r="W47" s="93">
        <v>183660</v>
      </c>
      <c r="X47" s="93">
        <v>0</v>
      </c>
    </row>
    <row r="48" spans="1:24" s="89" customFormat="1" ht="30" x14ac:dyDescent="0.2">
      <c r="A48" s="90" t="s">
        <v>212</v>
      </c>
      <c r="B48" s="243">
        <v>26</v>
      </c>
      <c r="C48" s="90" t="s">
        <v>199</v>
      </c>
      <c r="D48" s="90" t="s">
        <v>216</v>
      </c>
      <c r="E48" s="90" t="s">
        <v>201</v>
      </c>
      <c r="F48" s="91">
        <v>35.700000000000003</v>
      </c>
      <c r="G48" s="91">
        <v>48.6</v>
      </c>
      <c r="H48" s="91">
        <v>15.7</v>
      </c>
      <c r="I48" s="91">
        <v>0</v>
      </c>
      <c r="J48" s="91">
        <v>0</v>
      </c>
      <c r="K48" s="92">
        <v>7.8540000000000001</v>
      </c>
      <c r="L48" s="92">
        <v>10.692</v>
      </c>
      <c r="M48" s="92">
        <v>3.4540000000000002</v>
      </c>
      <c r="N48" s="92">
        <v>0</v>
      </c>
      <c r="O48" s="92">
        <v>0</v>
      </c>
      <c r="P48" s="92">
        <v>18.545999999999999</v>
      </c>
      <c r="Q48" s="92">
        <v>31.416</v>
      </c>
      <c r="R48" s="92">
        <v>10.692</v>
      </c>
      <c r="S48" s="92">
        <v>0</v>
      </c>
      <c r="T48" s="92">
        <v>0</v>
      </c>
      <c r="U48" s="92">
        <v>0</v>
      </c>
      <c r="V48" s="92">
        <v>42.107999999999997</v>
      </c>
      <c r="W48" s="93">
        <v>448692</v>
      </c>
      <c r="X48" s="93">
        <v>0</v>
      </c>
    </row>
    <row r="49" spans="1:24" s="89" customFormat="1" ht="30" x14ac:dyDescent="0.2">
      <c r="A49" s="90" t="s">
        <v>212</v>
      </c>
      <c r="B49" s="243">
        <v>26</v>
      </c>
      <c r="C49" s="90" t="s">
        <v>199</v>
      </c>
      <c r="D49" s="90" t="s">
        <v>216</v>
      </c>
      <c r="E49" s="90" t="s">
        <v>202</v>
      </c>
      <c r="F49" s="91">
        <v>73.3</v>
      </c>
      <c r="G49" s="91">
        <v>26.7</v>
      </c>
      <c r="H49" s="91">
        <v>0</v>
      </c>
      <c r="I49" s="91">
        <v>0</v>
      </c>
      <c r="J49" s="91">
        <v>0</v>
      </c>
      <c r="K49" s="92">
        <v>16.126000000000001</v>
      </c>
      <c r="L49" s="92">
        <v>5.8739999999999997</v>
      </c>
      <c r="M49" s="92">
        <v>0</v>
      </c>
      <c r="N49" s="92">
        <v>0</v>
      </c>
      <c r="O49" s="92">
        <v>0</v>
      </c>
      <c r="P49" s="92">
        <v>22</v>
      </c>
      <c r="Q49" s="92">
        <v>64.504000000000005</v>
      </c>
      <c r="R49" s="92">
        <v>5.8739999999999997</v>
      </c>
      <c r="S49" s="92">
        <v>0</v>
      </c>
      <c r="T49" s="92">
        <v>0</v>
      </c>
      <c r="U49" s="92">
        <v>0</v>
      </c>
      <c r="V49" s="92">
        <v>70.378</v>
      </c>
      <c r="W49" s="93">
        <v>163148</v>
      </c>
      <c r="X49" s="93">
        <v>0</v>
      </c>
    </row>
    <row r="50" spans="1:24" s="89" customFormat="1" ht="30" x14ac:dyDescent="0.2">
      <c r="A50" s="90" t="s">
        <v>212</v>
      </c>
      <c r="B50" s="243">
        <v>26</v>
      </c>
      <c r="C50" s="90" t="s">
        <v>199</v>
      </c>
      <c r="D50" s="90" t="s">
        <v>216</v>
      </c>
      <c r="E50" s="90" t="s">
        <v>203</v>
      </c>
      <c r="F50" s="91">
        <v>62.5</v>
      </c>
      <c r="G50" s="91">
        <v>37.5</v>
      </c>
      <c r="H50" s="91">
        <v>0</v>
      </c>
      <c r="I50" s="91">
        <v>0</v>
      </c>
      <c r="J50" s="91">
        <v>0</v>
      </c>
      <c r="K50" s="92">
        <v>13.75</v>
      </c>
      <c r="L50" s="92">
        <v>8.25</v>
      </c>
      <c r="M50" s="92">
        <v>0</v>
      </c>
      <c r="N50" s="92">
        <v>0</v>
      </c>
      <c r="O50" s="92">
        <v>0</v>
      </c>
      <c r="P50" s="92">
        <v>22</v>
      </c>
      <c r="Q50" s="92">
        <v>55</v>
      </c>
      <c r="R50" s="92">
        <v>8.25</v>
      </c>
      <c r="S50" s="92">
        <v>0</v>
      </c>
      <c r="T50" s="92">
        <v>0</v>
      </c>
      <c r="U50" s="92">
        <v>0</v>
      </c>
      <c r="V50" s="92">
        <v>63.25</v>
      </c>
      <c r="W50" s="93">
        <v>106198</v>
      </c>
      <c r="X50" s="93">
        <v>0</v>
      </c>
    </row>
    <row r="51" spans="1:24" s="89" customFormat="1" ht="15" x14ac:dyDescent="0.2">
      <c r="A51" s="90" t="s">
        <v>217</v>
      </c>
      <c r="B51" s="243">
        <v>27</v>
      </c>
      <c r="C51" s="90" t="s">
        <v>199</v>
      </c>
      <c r="D51" s="90" t="s">
        <v>218</v>
      </c>
      <c r="E51" s="90" t="s">
        <v>201</v>
      </c>
      <c r="F51" s="91">
        <v>18.899999999999999</v>
      </c>
      <c r="G51" s="91">
        <v>39</v>
      </c>
      <c r="H51" s="91">
        <v>28.4</v>
      </c>
      <c r="I51" s="91">
        <v>12.6</v>
      </c>
      <c r="J51" s="91">
        <v>1.1000000000000001</v>
      </c>
      <c r="K51" s="92">
        <v>4.9139999999999997</v>
      </c>
      <c r="L51" s="92">
        <v>10.14</v>
      </c>
      <c r="M51" s="92">
        <v>7.3840000000000003</v>
      </c>
      <c r="N51" s="92">
        <v>3.2759999999999998</v>
      </c>
      <c r="O51" s="92">
        <v>0.28599999999999998</v>
      </c>
      <c r="P51" s="92">
        <v>15.054</v>
      </c>
      <c r="Q51" s="92">
        <v>19.655999999999999</v>
      </c>
      <c r="R51" s="92">
        <v>10.14</v>
      </c>
      <c r="S51" s="92">
        <v>0</v>
      </c>
      <c r="T51" s="92">
        <v>0</v>
      </c>
      <c r="U51" s="92">
        <v>0</v>
      </c>
      <c r="V51" s="92">
        <v>29.795999999999999</v>
      </c>
      <c r="W51" s="93">
        <v>228710</v>
      </c>
      <c r="X51" s="93">
        <v>0</v>
      </c>
    </row>
    <row r="52" spans="1:24" s="89" customFormat="1" ht="15" x14ac:dyDescent="0.2">
      <c r="A52" s="90" t="s">
        <v>217</v>
      </c>
      <c r="B52" s="243">
        <v>27</v>
      </c>
      <c r="C52" s="90" t="s">
        <v>199</v>
      </c>
      <c r="D52" s="90" t="s">
        <v>218</v>
      </c>
      <c r="E52" s="90" t="s">
        <v>202</v>
      </c>
      <c r="F52" s="91">
        <v>40</v>
      </c>
      <c r="G52" s="91">
        <v>60</v>
      </c>
      <c r="H52" s="91">
        <v>0</v>
      </c>
      <c r="I52" s="91">
        <v>0</v>
      </c>
      <c r="J52" s="91">
        <v>0</v>
      </c>
      <c r="K52" s="92">
        <v>10.4</v>
      </c>
      <c r="L52" s="92">
        <v>15.6</v>
      </c>
      <c r="M52" s="92">
        <v>0</v>
      </c>
      <c r="N52" s="92">
        <v>0</v>
      </c>
      <c r="O52" s="92">
        <v>0</v>
      </c>
      <c r="P52" s="92">
        <v>26</v>
      </c>
      <c r="Q52" s="92">
        <v>41.6</v>
      </c>
      <c r="R52" s="92">
        <v>15.6</v>
      </c>
      <c r="S52" s="92">
        <v>0</v>
      </c>
      <c r="T52" s="92">
        <v>0</v>
      </c>
      <c r="U52" s="92">
        <v>0</v>
      </c>
      <c r="V52" s="92">
        <v>57.2</v>
      </c>
      <c r="W52" s="93">
        <v>107458</v>
      </c>
      <c r="X52" s="93">
        <v>0</v>
      </c>
    </row>
    <row r="53" spans="1:24" s="89" customFormat="1" ht="15" x14ac:dyDescent="0.2">
      <c r="A53" s="90" t="s">
        <v>217</v>
      </c>
      <c r="B53" s="243">
        <v>27</v>
      </c>
      <c r="C53" s="90" t="s">
        <v>199</v>
      </c>
      <c r="D53" s="90" t="s">
        <v>218</v>
      </c>
      <c r="E53" s="90" t="s">
        <v>203</v>
      </c>
      <c r="F53" s="91">
        <v>20</v>
      </c>
      <c r="G53" s="91">
        <v>50</v>
      </c>
      <c r="H53" s="91">
        <v>30</v>
      </c>
      <c r="I53" s="91">
        <v>0</v>
      </c>
      <c r="J53" s="91">
        <v>0</v>
      </c>
      <c r="K53" s="92">
        <v>5.2</v>
      </c>
      <c r="L53" s="92">
        <v>13</v>
      </c>
      <c r="M53" s="92">
        <v>7.8</v>
      </c>
      <c r="N53" s="92">
        <v>0</v>
      </c>
      <c r="O53" s="92">
        <v>0</v>
      </c>
      <c r="P53" s="92">
        <v>18.2</v>
      </c>
      <c r="Q53" s="92">
        <v>20.8</v>
      </c>
      <c r="R53" s="92">
        <v>13</v>
      </c>
      <c r="S53" s="92">
        <v>0</v>
      </c>
      <c r="T53" s="92">
        <v>0</v>
      </c>
      <c r="U53" s="92">
        <v>0</v>
      </c>
      <c r="V53" s="92">
        <v>33.799999999999997</v>
      </c>
      <c r="W53" s="93">
        <v>44179</v>
      </c>
      <c r="X53" s="93">
        <v>0</v>
      </c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68" customFormat="1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2"/>
      <c r="X25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4 P15:P54 J15:J54 J17:J255 P17:P255 V17:V255">
    <cfRule type="expression" dxfId="19" priority="13">
      <formula>IF($A15&lt;&gt;"",1,0)</formula>
    </cfRule>
  </conditionalFormatting>
  <conditionalFormatting sqref="A216:X25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4 P15:P54 V15:V54">
    <cfRule type="expression" dxfId="14" priority="10">
      <formula>IF($A15&lt;&gt;"",1,0)</formula>
    </cfRule>
  </conditionalFormatting>
  <conditionalFormatting sqref="A15:X54 A17:X25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5 P16:P55 J16:J55">
    <cfRule type="expression" dxfId="11" priority="5">
      <formula>IF($A16&lt;&gt;"",1,0)</formula>
    </cfRule>
  </conditionalFormatting>
  <conditionalFormatting sqref="A16:X5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5 P16:P55 V16:V55">
    <cfRule type="expression" dxfId="8" priority="2">
      <formula>IF($A16&lt;&gt;"",1,0)</formula>
    </cfRule>
  </conditionalFormatting>
  <conditionalFormatting sqref="A16:X5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Bath</v>
      </c>
    </row>
    <row r="6" spans="1:8" ht="15.75" x14ac:dyDescent="0.25">
      <c r="A6" s="19" t="s">
        <v>56</v>
      </c>
      <c r="B6" s="240">
        <f>UKPRN</f>
        <v>10007850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2172000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2543000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3120000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4488000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3080750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3080750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566279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3211000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3307000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4299000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3876000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3673250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432845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Bath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10007850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4023134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51</v>
      </c>
      <c r="H12" s="93">
        <v>40</v>
      </c>
      <c r="I12" s="93">
        <v>8</v>
      </c>
      <c r="J12" s="93">
        <v>1</v>
      </c>
      <c r="K12" s="93">
        <v>0</v>
      </c>
      <c r="L12" s="135">
        <v>0.919191919191919</v>
      </c>
      <c r="M12" s="135">
        <v>49.68</v>
      </c>
      <c r="N12" s="135">
        <v>73.067521616161599</v>
      </c>
      <c r="O12" s="93">
        <v>314453</v>
      </c>
      <c r="P12" s="94"/>
    </row>
    <row r="13" spans="1:17" s="89" customFormat="1" ht="15" x14ac:dyDescent="0.2">
      <c r="A13" s="90" t="s">
        <v>198</v>
      </c>
      <c r="B13" s="243">
        <v>5</v>
      </c>
      <c r="C13" s="90" t="s">
        <v>199</v>
      </c>
      <c r="D13" s="90" t="s">
        <v>204</v>
      </c>
      <c r="E13" s="90"/>
      <c r="F13" s="90"/>
      <c r="G13" s="93">
        <v>23</v>
      </c>
      <c r="H13" s="93">
        <v>62</v>
      </c>
      <c r="I13" s="93">
        <v>14</v>
      </c>
      <c r="J13" s="93">
        <v>0</v>
      </c>
      <c r="K13" s="93">
        <v>1</v>
      </c>
      <c r="L13" s="135">
        <v>0.85858585858585901</v>
      </c>
      <c r="M13" s="135">
        <v>68.08</v>
      </c>
      <c r="N13" s="135">
        <v>93.522804040404097</v>
      </c>
      <c r="O13" s="93">
        <v>402484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204</v>
      </c>
      <c r="E14" s="90">
        <v>10007786</v>
      </c>
      <c r="F14" s="90" t="s">
        <v>219</v>
      </c>
      <c r="G14" s="93">
        <v>33</v>
      </c>
      <c r="H14" s="93">
        <v>51</v>
      </c>
      <c r="I14" s="93">
        <v>15</v>
      </c>
      <c r="J14" s="93">
        <v>0</v>
      </c>
      <c r="K14" s="93">
        <v>1</v>
      </c>
      <c r="L14" s="135">
        <v>0.84848484848484895</v>
      </c>
      <c r="M14" s="135">
        <v>0.62</v>
      </c>
      <c r="N14" s="135">
        <v>0.83993212121212102</v>
      </c>
      <c r="O14" s="93">
        <v>3615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204</v>
      </c>
      <c r="E15" s="90">
        <v>10007792</v>
      </c>
      <c r="F15" s="90" t="s">
        <v>220</v>
      </c>
      <c r="G15" s="93">
        <v>29</v>
      </c>
      <c r="H15" s="93">
        <v>59</v>
      </c>
      <c r="I15" s="93">
        <v>11</v>
      </c>
      <c r="J15" s="93">
        <v>0</v>
      </c>
      <c r="K15" s="93">
        <v>1</v>
      </c>
      <c r="L15" s="135">
        <v>0.88888888888888895</v>
      </c>
      <c r="M15" s="135">
        <v>0.1</v>
      </c>
      <c r="N15" s="135">
        <v>0.142222222222222</v>
      </c>
      <c r="O15" s="93">
        <v>612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204</v>
      </c>
      <c r="E16" s="90">
        <v>10007774</v>
      </c>
      <c r="F16" s="90" t="s">
        <v>221</v>
      </c>
      <c r="G16" s="93">
        <v>47</v>
      </c>
      <c r="H16" s="93">
        <v>46</v>
      </c>
      <c r="I16" s="93">
        <v>7</v>
      </c>
      <c r="J16" s="93">
        <v>0</v>
      </c>
      <c r="K16" s="93">
        <v>0</v>
      </c>
      <c r="L16" s="135">
        <v>0.93</v>
      </c>
      <c r="M16" s="135">
        <v>0.1</v>
      </c>
      <c r="N16" s="135">
        <v>0.14879999999999999</v>
      </c>
      <c r="O16" s="93">
        <v>640</v>
      </c>
      <c r="P16" s="94"/>
    </row>
    <row r="17" spans="1:16" s="89" customFormat="1" ht="15" x14ac:dyDescent="0.2">
      <c r="A17" s="90" t="s">
        <v>198</v>
      </c>
      <c r="B17" s="243">
        <v>5</v>
      </c>
      <c r="C17" s="90" t="s">
        <v>199</v>
      </c>
      <c r="D17" s="90" t="s">
        <v>204</v>
      </c>
      <c r="E17" s="90">
        <v>10007814</v>
      </c>
      <c r="F17" s="90" t="s">
        <v>222</v>
      </c>
      <c r="G17" s="93">
        <v>42</v>
      </c>
      <c r="H17" s="93">
        <v>42</v>
      </c>
      <c r="I17" s="93">
        <v>14</v>
      </c>
      <c r="J17" s="93">
        <v>1</v>
      </c>
      <c r="K17" s="93">
        <v>1</v>
      </c>
      <c r="L17" s="135">
        <v>0.85714285714285698</v>
      </c>
      <c r="M17" s="135">
        <v>0.05</v>
      </c>
      <c r="N17" s="135">
        <v>6.8571428571428603E-2</v>
      </c>
      <c r="O17" s="93">
        <v>295</v>
      </c>
      <c r="P17" s="94"/>
    </row>
    <row r="18" spans="1:16" s="89" customFormat="1" ht="15" x14ac:dyDescent="0.2">
      <c r="A18" s="90" t="s">
        <v>205</v>
      </c>
      <c r="B18" s="243">
        <v>8</v>
      </c>
      <c r="C18" s="90" t="s">
        <v>199</v>
      </c>
      <c r="D18" s="90" t="s">
        <v>206</v>
      </c>
      <c r="E18" s="90"/>
      <c r="F18" s="90"/>
      <c r="G18" s="93">
        <v>25</v>
      </c>
      <c r="H18" s="93">
        <v>73</v>
      </c>
      <c r="I18" s="93">
        <v>2</v>
      </c>
      <c r="J18" s="93">
        <v>0</v>
      </c>
      <c r="K18" s="93">
        <v>0</v>
      </c>
      <c r="L18" s="135">
        <v>0.98</v>
      </c>
      <c r="M18" s="135">
        <v>105.47</v>
      </c>
      <c r="N18" s="135">
        <v>165.37108000000001</v>
      </c>
      <c r="O18" s="93">
        <v>711689</v>
      </c>
      <c r="P18" s="94"/>
    </row>
    <row r="19" spans="1:16" s="89" customFormat="1" ht="15" x14ac:dyDescent="0.2">
      <c r="A19" s="90" t="s">
        <v>205</v>
      </c>
      <c r="B19" s="243">
        <v>8</v>
      </c>
      <c r="C19" s="90" t="s">
        <v>199</v>
      </c>
      <c r="D19" s="90" t="s">
        <v>206</v>
      </c>
      <c r="E19" s="90">
        <v>10007786</v>
      </c>
      <c r="F19" s="90" t="s">
        <v>219</v>
      </c>
      <c r="G19" s="93">
        <v>39</v>
      </c>
      <c r="H19" s="93">
        <v>57</v>
      </c>
      <c r="I19" s="93">
        <v>4</v>
      </c>
      <c r="J19" s="93">
        <v>0</v>
      </c>
      <c r="K19" s="93">
        <v>0</v>
      </c>
      <c r="L19" s="135">
        <v>0.96</v>
      </c>
      <c r="M19" s="135">
        <v>0.2</v>
      </c>
      <c r="N19" s="135">
        <v>0.30719999999999997</v>
      </c>
      <c r="O19" s="93">
        <v>1322</v>
      </c>
      <c r="P19" s="94"/>
    </row>
    <row r="20" spans="1:16" s="89" customFormat="1" ht="15" x14ac:dyDescent="0.2">
      <c r="A20" s="90" t="s">
        <v>205</v>
      </c>
      <c r="B20" s="243">
        <v>9</v>
      </c>
      <c r="C20" s="90" t="s">
        <v>199</v>
      </c>
      <c r="D20" s="90" t="s">
        <v>207</v>
      </c>
      <c r="E20" s="90"/>
      <c r="F20" s="90"/>
      <c r="G20" s="93">
        <v>25</v>
      </c>
      <c r="H20" s="93">
        <v>66</v>
      </c>
      <c r="I20" s="93">
        <v>9</v>
      </c>
      <c r="J20" s="93">
        <v>0</v>
      </c>
      <c r="K20" s="93">
        <v>0</v>
      </c>
      <c r="L20" s="135">
        <v>0.91</v>
      </c>
      <c r="M20" s="135">
        <v>49.07</v>
      </c>
      <c r="N20" s="135">
        <v>71.442862399999996</v>
      </c>
      <c r="O20" s="93">
        <v>307461</v>
      </c>
      <c r="P20" s="94"/>
    </row>
    <row r="21" spans="1:16" s="89" customFormat="1" ht="15" x14ac:dyDescent="0.2">
      <c r="A21" s="90" t="s">
        <v>205</v>
      </c>
      <c r="B21" s="243">
        <v>9</v>
      </c>
      <c r="C21" s="90" t="s">
        <v>199</v>
      </c>
      <c r="D21" s="90" t="s">
        <v>207</v>
      </c>
      <c r="E21" s="90">
        <v>10007788</v>
      </c>
      <c r="F21" s="90" t="s">
        <v>223</v>
      </c>
      <c r="G21" s="93">
        <v>38</v>
      </c>
      <c r="H21" s="93">
        <v>53</v>
      </c>
      <c r="I21" s="93">
        <v>9</v>
      </c>
      <c r="J21" s="93">
        <v>0</v>
      </c>
      <c r="K21" s="93">
        <v>0</v>
      </c>
      <c r="L21" s="135">
        <v>0.91</v>
      </c>
      <c r="M21" s="135">
        <v>0.08</v>
      </c>
      <c r="N21" s="135">
        <v>0.11648</v>
      </c>
      <c r="O21" s="93">
        <v>501</v>
      </c>
      <c r="P21" s="94"/>
    </row>
    <row r="22" spans="1:16" s="89" customFormat="1" ht="15" x14ac:dyDescent="0.2">
      <c r="A22" s="90" t="s">
        <v>205</v>
      </c>
      <c r="B22" s="243">
        <v>10</v>
      </c>
      <c r="C22" s="90" t="s">
        <v>199</v>
      </c>
      <c r="D22" s="90" t="s">
        <v>208</v>
      </c>
      <c r="E22" s="90"/>
      <c r="F22" s="90"/>
      <c r="G22" s="93">
        <v>26</v>
      </c>
      <c r="H22" s="93">
        <v>62</v>
      </c>
      <c r="I22" s="93">
        <v>10</v>
      </c>
      <c r="J22" s="93">
        <v>2</v>
      </c>
      <c r="K22" s="93">
        <v>0</v>
      </c>
      <c r="L22" s="135">
        <v>0.89795918367346905</v>
      </c>
      <c r="M22" s="135">
        <v>74.180000000000007</v>
      </c>
      <c r="N22" s="135">
        <v>106.570801632653</v>
      </c>
      <c r="O22" s="93">
        <v>458637</v>
      </c>
      <c r="P22" s="94"/>
    </row>
    <row r="23" spans="1:16" s="89" customFormat="1" ht="15" x14ac:dyDescent="0.2">
      <c r="A23" s="90" t="s">
        <v>205</v>
      </c>
      <c r="B23" s="243">
        <v>11</v>
      </c>
      <c r="C23" s="90" t="s">
        <v>199</v>
      </c>
      <c r="D23" s="90" t="s">
        <v>209</v>
      </c>
      <c r="E23" s="90"/>
      <c r="F23" s="90"/>
      <c r="G23" s="93">
        <v>11</v>
      </c>
      <c r="H23" s="93">
        <v>71</v>
      </c>
      <c r="I23" s="93">
        <v>17</v>
      </c>
      <c r="J23" s="93">
        <v>1</v>
      </c>
      <c r="K23" s="93">
        <v>0</v>
      </c>
      <c r="L23" s="135">
        <v>0.82828282828282795</v>
      </c>
      <c r="M23" s="135">
        <v>47</v>
      </c>
      <c r="N23" s="135">
        <v>62.286007272727304</v>
      </c>
      <c r="O23" s="93">
        <v>268053</v>
      </c>
      <c r="P23" s="94"/>
    </row>
    <row r="24" spans="1:16" s="89" customFormat="1" ht="30" x14ac:dyDescent="0.2">
      <c r="A24" s="90" t="s">
        <v>205</v>
      </c>
      <c r="B24" s="243">
        <v>12</v>
      </c>
      <c r="C24" s="90" t="s">
        <v>199</v>
      </c>
      <c r="D24" s="90" t="s">
        <v>210</v>
      </c>
      <c r="E24" s="90"/>
      <c r="F24" s="90"/>
      <c r="G24" s="93">
        <v>19</v>
      </c>
      <c r="H24" s="93">
        <v>70</v>
      </c>
      <c r="I24" s="93">
        <v>11</v>
      </c>
      <c r="J24" s="93">
        <v>0</v>
      </c>
      <c r="K24" s="93">
        <v>0</v>
      </c>
      <c r="L24" s="135">
        <v>0.89</v>
      </c>
      <c r="M24" s="135">
        <v>105.12</v>
      </c>
      <c r="N24" s="135">
        <v>149.6955792</v>
      </c>
      <c r="O24" s="93">
        <v>644229</v>
      </c>
      <c r="P24" s="94"/>
    </row>
    <row r="25" spans="1:16" s="89" customFormat="1" ht="30" x14ac:dyDescent="0.2">
      <c r="A25" s="90" t="s">
        <v>205</v>
      </c>
      <c r="B25" s="243">
        <v>13</v>
      </c>
      <c r="C25" s="90" t="s">
        <v>199</v>
      </c>
      <c r="D25" s="90" t="s">
        <v>211</v>
      </c>
      <c r="E25" s="90"/>
      <c r="F25" s="90"/>
      <c r="G25" s="93">
        <v>13</v>
      </c>
      <c r="H25" s="93">
        <v>78</v>
      </c>
      <c r="I25" s="93">
        <v>9</v>
      </c>
      <c r="J25" s="93">
        <v>0</v>
      </c>
      <c r="K25" s="93">
        <v>0</v>
      </c>
      <c r="L25" s="135">
        <v>0.91</v>
      </c>
      <c r="M25" s="135">
        <v>29.15</v>
      </c>
      <c r="N25" s="135">
        <v>42.4440016</v>
      </c>
      <c r="O25" s="93">
        <v>182662</v>
      </c>
      <c r="P25" s="94"/>
    </row>
    <row r="26" spans="1:16" s="89" customFormat="1" ht="15" x14ac:dyDescent="0.2">
      <c r="A26" s="90" t="s">
        <v>212</v>
      </c>
      <c r="B26" s="243">
        <v>16</v>
      </c>
      <c r="C26" s="90" t="s">
        <v>199</v>
      </c>
      <c r="D26" s="90" t="s">
        <v>213</v>
      </c>
      <c r="E26" s="90"/>
      <c r="F26" s="90"/>
      <c r="G26" s="93">
        <v>50</v>
      </c>
      <c r="H26" s="93">
        <v>40</v>
      </c>
      <c r="I26" s="93">
        <v>8</v>
      </c>
      <c r="J26" s="93">
        <v>2</v>
      </c>
      <c r="K26" s="93">
        <v>0</v>
      </c>
      <c r="L26" s="135">
        <v>0.91836734693877597</v>
      </c>
      <c r="M26" s="135">
        <v>27.98</v>
      </c>
      <c r="N26" s="135">
        <v>33.406186224489801</v>
      </c>
      <c r="O26" s="93">
        <v>143767</v>
      </c>
      <c r="P26" s="94"/>
    </row>
    <row r="27" spans="1:16" s="89" customFormat="1" ht="15" x14ac:dyDescent="0.2">
      <c r="A27" s="90" t="s">
        <v>212</v>
      </c>
      <c r="B27" s="243">
        <v>17</v>
      </c>
      <c r="C27" s="90" t="s">
        <v>198</v>
      </c>
      <c r="D27" s="90" t="s">
        <v>224</v>
      </c>
      <c r="E27" s="90">
        <v>10007792</v>
      </c>
      <c r="F27" s="90" t="s">
        <v>220</v>
      </c>
      <c r="G27" s="93">
        <v>31</v>
      </c>
      <c r="H27" s="93">
        <v>46</v>
      </c>
      <c r="I27" s="93">
        <v>20</v>
      </c>
      <c r="J27" s="93">
        <v>3</v>
      </c>
      <c r="K27" s="93">
        <v>0</v>
      </c>
      <c r="L27" s="135">
        <v>0.79381443298969101</v>
      </c>
      <c r="M27" s="135">
        <v>0.17</v>
      </c>
      <c r="N27" s="135">
        <v>0.17192432989690701</v>
      </c>
      <c r="O27" s="93">
        <v>740</v>
      </c>
      <c r="P27" s="94"/>
    </row>
    <row r="28" spans="1:16" s="89" customFormat="1" ht="15" x14ac:dyDescent="0.2">
      <c r="A28" s="90" t="s">
        <v>212</v>
      </c>
      <c r="B28" s="243">
        <v>18</v>
      </c>
      <c r="C28" s="90" t="s">
        <v>199</v>
      </c>
      <c r="D28" s="90" t="s">
        <v>225</v>
      </c>
      <c r="E28" s="90">
        <v>10007792</v>
      </c>
      <c r="F28" s="90" t="s">
        <v>220</v>
      </c>
      <c r="G28" s="93">
        <v>15</v>
      </c>
      <c r="H28" s="93">
        <v>57</v>
      </c>
      <c r="I28" s="93">
        <v>19</v>
      </c>
      <c r="J28" s="93">
        <v>9</v>
      </c>
      <c r="K28" s="93">
        <v>0</v>
      </c>
      <c r="L28" s="135">
        <v>0.79120879120879095</v>
      </c>
      <c r="M28" s="135">
        <v>0</v>
      </c>
      <c r="N28" s="135">
        <v>1.5824175824175799E-3</v>
      </c>
      <c r="O28" s="93">
        <v>7</v>
      </c>
      <c r="P28" s="94"/>
    </row>
    <row r="29" spans="1:16" s="89" customFormat="1" ht="15" x14ac:dyDescent="0.2">
      <c r="A29" s="90" t="s">
        <v>212</v>
      </c>
      <c r="B29" s="243">
        <v>19</v>
      </c>
      <c r="C29" s="90" t="s">
        <v>199</v>
      </c>
      <c r="D29" s="90" t="s">
        <v>214</v>
      </c>
      <c r="E29" s="90"/>
      <c r="F29" s="90"/>
      <c r="G29" s="93">
        <v>41</v>
      </c>
      <c r="H29" s="93">
        <v>43</v>
      </c>
      <c r="I29" s="93">
        <v>12</v>
      </c>
      <c r="J29" s="93">
        <v>3</v>
      </c>
      <c r="K29" s="93">
        <v>1</v>
      </c>
      <c r="L29" s="135">
        <v>0.875</v>
      </c>
      <c r="M29" s="135">
        <v>47.53</v>
      </c>
      <c r="N29" s="135">
        <v>41.586387500000001</v>
      </c>
      <c r="O29" s="93">
        <v>178971</v>
      </c>
      <c r="P29" s="94"/>
    </row>
    <row r="30" spans="1:16" s="89" customFormat="1" ht="15" x14ac:dyDescent="0.2">
      <c r="A30" s="90" t="s">
        <v>212</v>
      </c>
      <c r="B30" s="243">
        <v>22</v>
      </c>
      <c r="C30" s="90" t="s">
        <v>199</v>
      </c>
      <c r="D30" s="90" t="s">
        <v>215</v>
      </c>
      <c r="E30" s="90"/>
      <c r="F30" s="90"/>
      <c r="G30" s="93">
        <v>46</v>
      </c>
      <c r="H30" s="93">
        <v>34</v>
      </c>
      <c r="I30" s="93">
        <v>18</v>
      </c>
      <c r="J30" s="93">
        <v>1</v>
      </c>
      <c r="K30" s="93">
        <v>1</v>
      </c>
      <c r="L30" s="135">
        <v>0.81632653061224503</v>
      </c>
      <c r="M30" s="135">
        <v>46.28</v>
      </c>
      <c r="N30" s="135">
        <v>37.778571428571396</v>
      </c>
      <c r="O30" s="93">
        <v>162584</v>
      </c>
      <c r="P30" s="94"/>
    </row>
    <row r="31" spans="1:16" s="89" customFormat="1" ht="15" x14ac:dyDescent="0.2">
      <c r="A31" s="90" t="s">
        <v>212</v>
      </c>
      <c r="B31" s="243">
        <v>22</v>
      </c>
      <c r="C31" s="90" t="s">
        <v>199</v>
      </c>
      <c r="D31" s="90" t="s">
        <v>215</v>
      </c>
      <c r="E31" s="90">
        <v>10007786</v>
      </c>
      <c r="F31" s="90" t="s">
        <v>219</v>
      </c>
      <c r="G31" s="93">
        <v>38</v>
      </c>
      <c r="H31" s="93">
        <v>42</v>
      </c>
      <c r="I31" s="93">
        <v>18</v>
      </c>
      <c r="J31" s="93">
        <v>2</v>
      </c>
      <c r="K31" s="93">
        <v>0</v>
      </c>
      <c r="L31" s="135">
        <v>0.81632653061224503</v>
      </c>
      <c r="M31" s="135">
        <v>0.3</v>
      </c>
      <c r="N31" s="135">
        <v>0.24489795918367299</v>
      </c>
      <c r="O31" s="93">
        <v>1054</v>
      </c>
      <c r="P31" s="94"/>
    </row>
    <row r="32" spans="1:16" s="89" customFormat="1" ht="15" x14ac:dyDescent="0.2">
      <c r="A32" s="90" t="s">
        <v>212</v>
      </c>
      <c r="B32" s="243">
        <v>26</v>
      </c>
      <c r="C32" s="90" t="s">
        <v>199</v>
      </c>
      <c r="D32" s="90" t="s">
        <v>216</v>
      </c>
      <c r="E32" s="90"/>
      <c r="F32" s="90"/>
      <c r="G32" s="93">
        <v>47</v>
      </c>
      <c r="H32" s="93">
        <v>43</v>
      </c>
      <c r="I32" s="93">
        <v>10</v>
      </c>
      <c r="J32" s="93">
        <v>0</v>
      </c>
      <c r="K32" s="93">
        <v>0</v>
      </c>
      <c r="L32" s="135">
        <v>0.9</v>
      </c>
      <c r="M32" s="135">
        <v>40.22</v>
      </c>
      <c r="N32" s="135">
        <v>47.053655999999997</v>
      </c>
      <c r="O32" s="93">
        <v>202500</v>
      </c>
      <c r="P32" s="94"/>
    </row>
    <row r="33" spans="1:16" s="89" customFormat="1" ht="15" x14ac:dyDescent="0.2">
      <c r="A33" s="90" t="s">
        <v>217</v>
      </c>
      <c r="B33" s="243">
        <v>27</v>
      </c>
      <c r="C33" s="90" t="s">
        <v>199</v>
      </c>
      <c r="D33" s="90" t="s">
        <v>218</v>
      </c>
      <c r="E33" s="90"/>
      <c r="F33" s="90"/>
      <c r="G33" s="93">
        <v>23</v>
      </c>
      <c r="H33" s="93">
        <v>45</v>
      </c>
      <c r="I33" s="93">
        <v>23</v>
      </c>
      <c r="J33" s="93">
        <v>8</v>
      </c>
      <c r="K33" s="93">
        <v>1</v>
      </c>
      <c r="L33" s="135">
        <v>0.74725274725274704</v>
      </c>
      <c r="M33" s="135">
        <v>11.46</v>
      </c>
      <c r="N33" s="135">
        <v>8.5644131868131907</v>
      </c>
      <c r="O33" s="93">
        <v>36858</v>
      </c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35"/>
      <c r="M34" s="135"/>
      <c r="N34" s="135"/>
      <c r="O34" s="93"/>
      <c r="P34" s="94"/>
    </row>
    <row r="35" spans="1:16" s="89" customFormat="1" ht="15" x14ac:dyDescent="0.2">
      <c r="A35" s="136"/>
      <c r="B35" s="244"/>
      <c r="C35" s="136"/>
      <c r="D35" s="136"/>
      <c r="E35" s="136"/>
      <c r="F35" s="136"/>
      <c r="G35" s="137"/>
      <c r="H35" s="137"/>
      <c r="I35" s="137"/>
      <c r="J35" s="137"/>
      <c r="K35" s="137"/>
      <c r="L35" s="138"/>
      <c r="M35" s="139"/>
      <c r="N35" s="139"/>
      <c r="O35" s="137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68" customFormat="1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ht="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1"/>
      <c r="M127" s="142"/>
      <c r="N127" s="142"/>
      <c r="O127" s="98"/>
    </row>
    <row r="128" spans="1:15" ht="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1"/>
      <c r="M128" s="142"/>
      <c r="N128" s="142"/>
      <c r="O128" s="98"/>
    </row>
    <row r="129" spans="1:15" ht="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1"/>
      <c r="M129" s="142"/>
      <c r="N129" s="142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s="86" customFormat="1" ht="15" x14ac:dyDescent="0.2">
      <c r="A245" s="145"/>
      <c r="B245" s="246"/>
      <c r="C245" s="145"/>
      <c r="D245" s="145"/>
      <c r="E245" s="145"/>
      <c r="F245" s="145"/>
      <c r="G245" s="146"/>
      <c r="H245" s="146"/>
      <c r="I245" s="146"/>
      <c r="J245" s="146"/>
      <c r="K245" s="146"/>
      <c r="L245" s="147"/>
      <c r="M245" s="147"/>
      <c r="N245" s="147"/>
      <c r="O245" s="146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4 K12:K144">
    <cfRule type="expression" dxfId="5" priority="2">
      <formula>IF($A12&lt;&gt;"",1,0)</formula>
    </cfRule>
  </conditionalFormatting>
  <conditionalFormatting sqref="E12:F144">
    <cfRule type="expression" dxfId="4" priority="1">
      <formula>IF(AND($A12&lt;&gt;"",$E12=""),1,0)</formula>
    </cfRule>
  </conditionalFormatting>
  <conditionalFormatting sqref="A222:O244">
    <cfRule type="expression" dxfId="3" priority="12">
      <formula>IF($A222&lt;&gt;"",1,0)</formula>
    </cfRule>
  </conditionalFormatting>
  <conditionalFormatting sqref="A12:O14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Bath</v>
      </c>
      <c r="D5" s="21"/>
    </row>
    <row r="6" spans="1:15" ht="15.75" x14ac:dyDescent="0.25">
      <c r="B6" s="19" t="s">
        <v>56</v>
      </c>
      <c r="C6" s="240">
        <f>UKPRN</f>
        <v>10007850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2935000</v>
      </c>
      <c r="E10" s="168">
        <v>2451000</v>
      </c>
      <c r="F10" s="168">
        <v>3752000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1313000</v>
      </c>
      <c r="E11" s="173">
        <v>1575000</v>
      </c>
      <c r="F11" s="173">
        <v>1181000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1927000</v>
      </c>
      <c r="E12" s="173">
        <v>2257000</v>
      </c>
      <c r="F12" s="173">
        <v>2138000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450000</v>
      </c>
      <c r="E13" s="173">
        <v>1137000</v>
      </c>
      <c r="F13" s="173">
        <v>1042000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210000</v>
      </c>
      <c r="E14" s="173">
        <v>138000</v>
      </c>
      <c r="F14" s="173">
        <v>321000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1054000</v>
      </c>
      <c r="E15" s="175">
        <v>1101000</v>
      </c>
      <c r="F15" s="175">
        <v>1313000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251000</v>
      </c>
      <c r="E16" s="182">
        <v>247000</v>
      </c>
      <c r="F16" s="182">
        <v>318000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2731000</v>
      </c>
      <c r="E17" s="259">
        <v>2771000</v>
      </c>
      <c r="F17" s="259">
        <v>2395000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10871000</v>
      </c>
      <c r="E18" s="187">
        <v>11677000</v>
      </c>
      <c r="F18" s="187">
        <v>12460000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119073000</v>
      </c>
      <c r="G20" s="27" t="s">
        <v>113</v>
      </c>
      <c r="H20" s="27"/>
      <c r="K20" s="191" t="s">
        <v>143</v>
      </c>
      <c r="L20" s="192">
        <v>119073000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1677847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1677847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2021-10-04T13:25:38Z</dcterms:modified>
</cp:coreProperties>
</file>