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<sst xmlns="http://schemas.openxmlformats.org/spreadsheetml/2006/main" count="363" uniqueCount="212">
  <si>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</si>
  <si>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</si>
  <si>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</si>
  <si>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</si>
  <si>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</si>
  <si>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</si>
  <si>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</si>
  <si>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</si>
  <si>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</si>
  <si>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</si>
  <si>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</si>
  <si>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</si>
  <si>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</si>
  <si>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</si>
  <si>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</si>
  <si>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</si>
  <si>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</si>
  <si>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</si>
  <si>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</si>
  <si>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</si>
  <si>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</si>
  <si>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</si>
  <si>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</si>
  <si>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</si>
  <si>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</si>
  <si>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</si>
  <si>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</si>
  <si>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</si>
  <si>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</si>
  <si>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</si>
  <si>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</si>
  <si>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</si>
  <si>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</si>
  <si>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</si>
  <si>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</si>
  <si>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</si>
  <si>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</si>
  <si>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</si>
  <si>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</si>
  <si>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</si>
  <si>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</si>
  <si>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</si>
  <si>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</si>
  <si>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</si>
  <si>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</si>
  <si>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</si>
  <si>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</si>
  <si>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</si>
  <si>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</si>
  <si>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</si>
  <si>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</si>
  <si>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</si>
  <si>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</si>
  <si>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</si>
  <si>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</si>
  <si>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</si>
  <si>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</si>
  <si>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</si>
  <si>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</si>
  <si>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</si>
  <si>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</si>
  <si>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</si>
  <si>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</si>
  <si>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</si>
  <si>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</si>
  <si>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</si>
  <si>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</si>
  <si>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</si>
  <si>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</si>
  <si>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</si>
  <si>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</si>
  <si>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</si>
  <si>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</si>
  <si>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</si>
  <si>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</si>
  <si>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</si>
  <si>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</si>
  <si>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</si>
  <si>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</si>
  <si>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</si>
  <si>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</si>
  <si>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</si>
  <si>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</si>
  <si>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</si>
  <si>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</si>
  <si>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</si>
  <si>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</si>
  <si>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</si>
  <si>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</si>
  <si>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</si>
  <si>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</si>
  <si>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</si>
  <si>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</si>
  <si>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</si>
  <si>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</si>
  <si>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</si>
  <si>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</si>
  <si>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</si>
  <si>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</si>
  <si>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</si>
  <si>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</si>
  <si>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</si>
  <si>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</si>
  <si>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</si>
  <si>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</si>
  <si>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</si>
  <si>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</si>
  <si>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</si>
  <si>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</si>
  <si>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</si>
  <si>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</si>
  <si>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</si>
  <si>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</si>
  <si>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</si>
  <si>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</si>
  <si>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</si>
  <si>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</si>
  <si>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</si>
  <si>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</si>
  <si>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</si>
  <si>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</si>
  <si>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</si>
  <si>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</si>
  <si>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</si>
  <si>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</si>
  <si>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</si>
  <si>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</si>
  <si>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</si>
  <si>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</si>
  <si>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</si>
  <si>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</si>
  <si>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</si>
  <si>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</si>
  <si>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</si>
  <si>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</si>
  <si>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</si>
  <si>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</si>
  <si>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</si>
  <si>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</si>
  <si>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</si>
  <si>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</si>
  <si>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</si>
  <si>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</si>
  <si>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</si>
  <si>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</si>
  <si>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</si>
  <si>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</si>
  <si>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</si>
  <si>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</si>
  <si>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</si>
  <si>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</si>
  <si>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</si>
  <si>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</si>
  <si>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</si>
  <si>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</si>
  <si>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</si>
  <si>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</si>
  <si>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</si>
  <si>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</si>
  <si>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</si>
  <si>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</si>
  <si>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</si>
  <si>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</si>
  <si>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</si>
  <si>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</si>
  <si>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</si>
  <si>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</si>
  <si>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</si>
  <si>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</si>
  <si>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</si>
  <si>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</si>
  <si>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</si>
  <si>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</si>
  <si>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</si>
  <si>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</si>
  <si>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</si>
  <si>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</si>
  <si>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</si>
  <si>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</si>
  <si>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</si>
  <si>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</si>
  <si>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</si>
  <si>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</si>
  <si>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</si>
  <si>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</si>
  <si>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</si>
  <si>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</si>
  <si>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</si>
  <si>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</si>
  <si>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</si>
  <si>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</si>
  <si>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</si>
  <si>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</si>
  <si>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</si>
  <si>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</si>
  <si>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</si>
  <si>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</si>
  <si>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Bradford</t>
  </si>
  <si>
    <t>A</t>
  </si>
  <si>
    <t>Z</t>
  </si>
  <si>
    <t>Allied Health Professions, Dentistry, Nursing and Pharmacy</t>
  </si>
  <si>
    <t>Output</t>
  </si>
  <si>
    <t>Impact</t>
  </si>
  <si>
    <t>Environment</t>
  </si>
  <si>
    <t>B</t>
  </si>
  <si>
    <t>Aeronautical, Mechanical, Chemical and Manufacturing Engineering</t>
  </si>
  <si>
    <t>Civil and Construction Engineering</t>
  </si>
  <si>
    <t>C</t>
  </si>
  <si>
    <t>Geography, Environmental Studies and Archaeology</t>
  </si>
  <si>
    <t>Business and Management Studies</t>
  </si>
  <si>
    <t>Politics and International Studies</t>
  </si>
  <si>
    <t>Social Work and Social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</si>
</sst>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Bradford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10007785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10007785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2823257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2823257</v>
      </c>
      <c r="F12" s="39"/>
      <c r="G12" s="34"/>
      <c r="H12" s="35"/>
      <c r="J12" s="40"/>
      <c r="M12" s="40" t="s">
        <v>110</v>
      </c>
      <c r="N12" s="41">
        <v>2823257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213635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185593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598575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3821060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628750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628750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4449810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36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Bradford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10007785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2823257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28.3</v>
      </c>
      <c r="G15" s="91">
        <v>59.8</v>
      </c>
      <c r="H15" s="91">
        <v>11.3</v>
      </c>
      <c r="I15" s="91">
        <v>0</v>
      </c>
      <c r="J15" s="91">
        <v>0.6</v>
      </c>
      <c r="K15" s="92">
        <v>12.452</v>
      </c>
      <c r="L15" s="92">
        <v>26.312000000000001</v>
      </c>
      <c r="M15" s="92">
        <v>4.9720000000000004</v>
      </c>
      <c r="N15" s="92">
        <v>0</v>
      </c>
      <c r="O15" s="92">
        <v>0.26400000000000001</v>
      </c>
      <c r="P15" s="92">
        <v>38.764000000000003</v>
      </c>
      <c r="Q15" s="92">
        <v>49.808</v>
      </c>
      <c r="R15" s="92">
        <v>26.312000000000001</v>
      </c>
      <c r="S15" s="92">
        <v>0</v>
      </c>
      <c r="T15" s="92">
        <v>0</v>
      </c>
      <c r="U15" s="92">
        <v>0</v>
      </c>
      <c r="V15" s="92">
        <v>76.12</v>
      </c>
      <c r="W15" s="93">
        <v>1021843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32</v>
      </c>
      <c r="G16" s="91">
        <v>68</v>
      </c>
      <c r="H16" s="91">
        <v>0</v>
      </c>
      <c r="I16" s="91">
        <v>0</v>
      </c>
      <c r="J16" s="91">
        <v>0</v>
      </c>
      <c r="K16" s="92">
        <v>14.08</v>
      </c>
      <c r="L16" s="92">
        <v>29.92</v>
      </c>
      <c r="M16" s="92">
        <v>0</v>
      </c>
      <c r="N16" s="92">
        <v>0</v>
      </c>
      <c r="O16" s="92">
        <v>0</v>
      </c>
      <c r="P16" s="92">
        <v>44</v>
      </c>
      <c r="Q16" s="92">
        <v>56.32</v>
      </c>
      <c r="R16" s="92">
        <v>29.92</v>
      </c>
      <c r="S16" s="92">
        <v>0</v>
      </c>
      <c r="T16" s="92">
        <v>0</v>
      </c>
      <c r="U16" s="92">
        <v>0</v>
      </c>
      <c r="V16" s="92">
        <v>86.24</v>
      </c>
      <c r="W16" s="93">
        <v>204007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37.5</v>
      </c>
      <c r="G17" s="91">
        <v>62.5</v>
      </c>
      <c r="H17" s="91">
        <v>0</v>
      </c>
      <c r="I17" s="91">
        <v>0</v>
      </c>
      <c r="J17" s="91">
        <v>0</v>
      </c>
      <c r="K17" s="92">
        <v>16.5</v>
      </c>
      <c r="L17" s="92">
        <v>27.5</v>
      </c>
      <c r="M17" s="92">
        <v>0</v>
      </c>
      <c r="N17" s="92">
        <v>0</v>
      </c>
      <c r="O17" s="92">
        <v>0</v>
      </c>
      <c r="P17" s="92">
        <v>44</v>
      </c>
      <c r="Q17" s="92">
        <v>66</v>
      </c>
      <c r="R17" s="92">
        <v>27.5</v>
      </c>
      <c r="S17" s="92">
        <v>0</v>
      </c>
      <c r="T17" s="92">
        <v>0</v>
      </c>
      <c r="U17" s="92">
        <v>0</v>
      </c>
      <c r="V17" s="92">
        <v>93.5</v>
      </c>
      <c r="W17" s="93">
        <v>167559</v>
      </c>
      <c r="X17" s="93">
        <v>0</v>
      </c>
    </row>
    <row r="18" spans="1:24" s="89" customFormat="1" ht="30" x14ac:dyDescent="0.2">
      <c r="A18" s="90" t="s">
        <v>204</v>
      </c>
      <c r="B18" s="243">
        <v>12</v>
      </c>
      <c r="C18" s="90" t="s">
        <v>199</v>
      </c>
      <c r="D18" s="90" t="s">
        <v>205</v>
      </c>
      <c r="E18" s="90" t="s">
        <v>201</v>
      </c>
      <c r="F18" s="91">
        <v>14.3</v>
      </c>
      <c r="G18" s="91">
        <v>57.1</v>
      </c>
      <c r="H18" s="91">
        <v>25.4</v>
      </c>
      <c r="I18" s="91">
        <v>1.6</v>
      </c>
      <c r="J18" s="91">
        <v>1.6</v>
      </c>
      <c r="K18" s="92">
        <v>2.4020000000000001</v>
      </c>
      <c r="L18" s="92">
        <v>9.593</v>
      </c>
      <c r="M18" s="92">
        <v>4.2670000000000003</v>
      </c>
      <c r="N18" s="92">
        <v>0.26900000000000002</v>
      </c>
      <c r="O18" s="92">
        <v>0.26900000000000002</v>
      </c>
      <c r="P18" s="92">
        <v>11.994999999999999</v>
      </c>
      <c r="Q18" s="92">
        <v>9.61</v>
      </c>
      <c r="R18" s="92">
        <v>9.593</v>
      </c>
      <c r="S18" s="92">
        <v>0</v>
      </c>
      <c r="T18" s="92">
        <v>0</v>
      </c>
      <c r="U18" s="92">
        <v>0</v>
      </c>
      <c r="V18" s="92">
        <v>19.202000000000002</v>
      </c>
      <c r="W18" s="93">
        <v>287544</v>
      </c>
      <c r="X18" s="93">
        <v>0</v>
      </c>
    </row>
    <row r="19" spans="1:24" s="89" customFormat="1" ht="30" x14ac:dyDescent="0.2">
      <c r="A19" s="90" t="s">
        <v>204</v>
      </c>
      <c r="B19" s="243">
        <v>12</v>
      </c>
      <c r="C19" s="90" t="s">
        <v>199</v>
      </c>
      <c r="D19" s="90" t="s">
        <v>205</v>
      </c>
      <c r="E19" s="90" t="s">
        <v>202</v>
      </c>
      <c r="F19" s="91">
        <v>0</v>
      </c>
      <c r="G19" s="91">
        <v>63.3</v>
      </c>
      <c r="H19" s="91">
        <v>36.700000000000003</v>
      </c>
      <c r="I19" s="91">
        <v>0</v>
      </c>
      <c r="J19" s="91">
        <v>0</v>
      </c>
      <c r="K19" s="92">
        <v>0</v>
      </c>
      <c r="L19" s="92">
        <v>10.634</v>
      </c>
      <c r="M19" s="92">
        <v>6.1660000000000004</v>
      </c>
      <c r="N19" s="92">
        <v>0</v>
      </c>
      <c r="O19" s="92">
        <v>0</v>
      </c>
      <c r="P19" s="92">
        <v>10.634</v>
      </c>
      <c r="Q19" s="92">
        <v>0</v>
      </c>
      <c r="R19" s="92">
        <v>10.634</v>
      </c>
      <c r="S19" s="92">
        <v>0</v>
      </c>
      <c r="T19" s="92">
        <v>0</v>
      </c>
      <c r="U19" s="92">
        <v>0</v>
      </c>
      <c r="V19" s="92">
        <v>10.634</v>
      </c>
      <c r="W19" s="93">
        <v>31325</v>
      </c>
      <c r="X19" s="93">
        <v>0</v>
      </c>
    </row>
    <row r="20" spans="1:24" s="89" customFormat="1" ht="30" x14ac:dyDescent="0.2">
      <c r="A20" s="90" t="s">
        <v>204</v>
      </c>
      <c r="B20" s="243">
        <v>12</v>
      </c>
      <c r="C20" s="90" t="s">
        <v>199</v>
      </c>
      <c r="D20" s="90" t="s">
        <v>205</v>
      </c>
      <c r="E20" s="90" t="s">
        <v>203</v>
      </c>
      <c r="F20" s="91">
        <v>0</v>
      </c>
      <c r="G20" s="91">
        <v>25</v>
      </c>
      <c r="H20" s="91">
        <v>75</v>
      </c>
      <c r="I20" s="91">
        <v>0</v>
      </c>
      <c r="J20" s="91">
        <v>0</v>
      </c>
      <c r="K20" s="92">
        <v>0</v>
      </c>
      <c r="L20" s="92">
        <v>4.2</v>
      </c>
      <c r="M20" s="92">
        <v>12.6</v>
      </c>
      <c r="N20" s="92">
        <v>0</v>
      </c>
      <c r="O20" s="92">
        <v>0</v>
      </c>
      <c r="P20" s="92">
        <v>4.2</v>
      </c>
      <c r="Q20" s="92">
        <v>0</v>
      </c>
      <c r="R20" s="92">
        <v>4.2</v>
      </c>
      <c r="S20" s="92">
        <v>0</v>
      </c>
      <c r="T20" s="92">
        <v>0</v>
      </c>
      <c r="U20" s="92">
        <v>0</v>
      </c>
      <c r="V20" s="92">
        <v>4.2</v>
      </c>
      <c r="W20" s="93">
        <v>9198</v>
      </c>
      <c r="X20" s="93">
        <v>0</v>
      </c>
    </row>
    <row r="21" spans="1:24" s="89" customFormat="1" ht="15" x14ac:dyDescent="0.2">
      <c r="A21" s="90" t="s">
        <v>204</v>
      </c>
      <c r="B21" s="243">
        <v>14</v>
      </c>
      <c r="C21" s="90" t="s">
        <v>199</v>
      </c>
      <c r="D21" s="90" t="s">
        <v>206</v>
      </c>
      <c r="E21" s="90" t="s">
        <v>201</v>
      </c>
      <c r="F21" s="91">
        <v>15</v>
      </c>
      <c r="G21" s="91">
        <v>60</v>
      </c>
      <c r="H21" s="91">
        <v>20</v>
      </c>
      <c r="I21" s="91">
        <v>5</v>
      </c>
      <c r="J21" s="91">
        <v>0</v>
      </c>
      <c r="K21" s="92">
        <v>1.08</v>
      </c>
      <c r="L21" s="92">
        <v>4.32</v>
      </c>
      <c r="M21" s="92">
        <v>1.44</v>
      </c>
      <c r="N21" s="92">
        <v>0.36</v>
      </c>
      <c r="O21" s="92">
        <v>0</v>
      </c>
      <c r="P21" s="92">
        <v>5.4</v>
      </c>
      <c r="Q21" s="92">
        <v>4.32</v>
      </c>
      <c r="R21" s="92">
        <v>4.32</v>
      </c>
      <c r="S21" s="92">
        <v>0</v>
      </c>
      <c r="T21" s="92">
        <v>0</v>
      </c>
      <c r="U21" s="92">
        <v>0</v>
      </c>
      <c r="V21" s="92">
        <v>8.64</v>
      </c>
      <c r="W21" s="93">
        <v>129379</v>
      </c>
      <c r="X21" s="93">
        <v>0</v>
      </c>
    </row>
    <row r="22" spans="1:24" s="89" customFormat="1" ht="15" x14ac:dyDescent="0.2">
      <c r="A22" s="90" t="s">
        <v>204</v>
      </c>
      <c r="B22" s="243">
        <v>14</v>
      </c>
      <c r="C22" s="90" t="s">
        <v>199</v>
      </c>
      <c r="D22" s="90" t="s">
        <v>206</v>
      </c>
      <c r="E22" s="90" t="s">
        <v>202</v>
      </c>
      <c r="F22" s="91">
        <v>20</v>
      </c>
      <c r="G22" s="91">
        <v>30</v>
      </c>
      <c r="H22" s="91">
        <v>10</v>
      </c>
      <c r="I22" s="91">
        <v>0</v>
      </c>
      <c r="J22" s="91">
        <v>40</v>
      </c>
      <c r="K22" s="92">
        <v>1.44</v>
      </c>
      <c r="L22" s="92">
        <v>2.16</v>
      </c>
      <c r="M22" s="92">
        <v>0.72</v>
      </c>
      <c r="N22" s="92">
        <v>0</v>
      </c>
      <c r="O22" s="92">
        <v>2.88</v>
      </c>
      <c r="P22" s="92">
        <v>3.6</v>
      </c>
      <c r="Q22" s="92">
        <v>5.76</v>
      </c>
      <c r="R22" s="92">
        <v>2.16</v>
      </c>
      <c r="S22" s="92">
        <v>0</v>
      </c>
      <c r="T22" s="92">
        <v>0</v>
      </c>
      <c r="U22" s="92">
        <v>0</v>
      </c>
      <c r="V22" s="92">
        <v>7.92</v>
      </c>
      <c r="W22" s="93">
        <v>23329</v>
      </c>
      <c r="X22" s="93">
        <v>0</v>
      </c>
    </row>
    <row r="23" spans="1:24" s="89" customFormat="1" ht="15" x14ac:dyDescent="0.2">
      <c r="A23" s="90" t="s">
        <v>204</v>
      </c>
      <c r="B23" s="243">
        <v>14</v>
      </c>
      <c r="C23" s="90" t="s">
        <v>199</v>
      </c>
      <c r="D23" s="90" t="s">
        <v>206</v>
      </c>
      <c r="E23" s="90" t="s">
        <v>203</v>
      </c>
      <c r="F23" s="91">
        <v>0</v>
      </c>
      <c r="G23" s="91">
        <v>15</v>
      </c>
      <c r="H23" s="91">
        <v>85</v>
      </c>
      <c r="I23" s="91">
        <v>0</v>
      </c>
      <c r="J23" s="91">
        <v>0</v>
      </c>
      <c r="K23" s="92">
        <v>0</v>
      </c>
      <c r="L23" s="92">
        <v>1.08</v>
      </c>
      <c r="M23" s="92">
        <v>6.12</v>
      </c>
      <c r="N23" s="92">
        <v>0</v>
      </c>
      <c r="O23" s="92">
        <v>0</v>
      </c>
      <c r="P23" s="92">
        <v>1.08</v>
      </c>
      <c r="Q23" s="92">
        <v>0</v>
      </c>
      <c r="R23" s="92">
        <v>1.08</v>
      </c>
      <c r="S23" s="92">
        <v>0</v>
      </c>
      <c r="T23" s="92">
        <v>0</v>
      </c>
      <c r="U23" s="92">
        <v>0</v>
      </c>
      <c r="V23" s="92">
        <v>1.08</v>
      </c>
      <c r="W23" s="93">
        <v>2365</v>
      </c>
      <c r="X23" s="93">
        <v>0</v>
      </c>
    </row>
    <row r="24" spans="1:24" s="89" customFormat="1" ht="30" x14ac:dyDescent="0.2">
      <c r="A24" s="90" t="s">
        <v>207</v>
      </c>
      <c r="B24" s="243">
        <v>17</v>
      </c>
      <c r="C24" s="90" t="s">
        <v>199</v>
      </c>
      <c r="D24" s="90" t="s">
        <v>208</v>
      </c>
      <c r="E24" s="90" t="s">
        <v>201</v>
      </c>
      <c r="F24" s="91">
        <v>22</v>
      </c>
      <c r="G24" s="91">
        <v>34.1</v>
      </c>
      <c r="H24" s="91">
        <v>43.9</v>
      </c>
      <c r="I24" s="91">
        <v>0</v>
      </c>
      <c r="J24" s="91">
        <v>0</v>
      </c>
      <c r="K24" s="92">
        <v>2.8159999999999998</v>
      </c>
      <c r="L24" s="92">
        <v>4.3650000000000002</v>
      </c>
      <c r="M24" s="92">
        <v>5.6189999999999998</v>
      </c>
      <c r="N24" s="92">
        <v>0</v>
      </c>
      <c r="O24" s="92">
        <v>0</v>
      </c>
      <c r="P24" s="92">
        <v>7.181</v>
      </c>
      <c r="Q24" s="92">
        <v>11.263999999999999</v>
      </c>
      <c r="R24" s="92">
        <v>4.3650000000000002</v>
      </c>
      <c r="S24" s="92">
        <v>0</v>
      </c>
      <c r="T24" s="92">
        <v>0</v>
      </c>
      <c r="U24" s="92">
        <v>0</v>
      </c>
      <c r="V24" s="92">
        <v>15.629</v>
      </c>
      <c r="W24" s="93">
        <v>184612</v>
      </c>
      <c r="X24" s="93">
        <v>0</v>
      </c>
    </row>
    <row r="25" spans="1:24" s="89" customFormat="1" ht="30" x14ac:dyDescent="0.2">
      <c r="A25" s="90" t="s">
        <v>207</v>
      </c>
      <c r="B25" s="243">
        <v>17</v>
      </c>
      <c r="C25" s="90" t="s">
        <v>199</v>
      </c>
      <c r="D25" s="90" t="s">
        <v>208</v>
      </c>
      <c r="E25" s="90" t="s">
        <v>202</v>
      </c>
      <c r="F25" s="91">
        <v>60</v>
      </c>
      <c r="G25" s="91">
        <v>40</v>
      </c>
      <c r="H25" s="91">
        <v>0</v>
      </c>
      <c r="I25" s="91">
        <v>0</v>
      </c>
      <c r="J25" s="91">
        <v>0</v>
      </c>
      <c r="K25" s="92">
        <v>7.68</v>
      </c>
      <c r="L25" s="92">
        <v>5.12</v>
      </c>
      <c r="M25" s="92">
        <v>0</v>
      </c>
      <c r="N25" s="92">
        <v>0</v>
      </c>
      <c r="O25" s="92">
        <v>0</v>
      </c>
      <c r="P25" s="92">
        <v>12.8</v>
      </c>
      <c r="Q25" s="92">
        <v>30.72</v>
      </c>
      <c r="R25" s="92">
        <v>5.12</v>
      </c>
      <c r="S25" s="92">
        <v>0</v>
      </c>
      <c r="T25" s="92">
        <v>0</v>
      </c>
      <c r="U25" s="92">
        <v>0</v>
      </c>
      <c r="V25" s="92">
        <v>35.840000000000003</v>
      </c>
      <c r="W25" s="93">
        <v>97349</v>
      </c>
      <c r="X25" s="93">
        <v>0</v>
      </c>
    </row>
    <row r="26" spans="1:24" s="89" customFormat="1" ht="30" x14ac:dyDescent="0.2">
      <c r="A26" s="90" t="s">
        <v>207</v>
      </c>
      <c r="B26" s="243">
        <v>17</v>
      </c>
      <c r="C26" s="90" t="s">
        <v>199</v>
      </c>
      <c r="D26" s="90" t="s">
        <v>208</v>
      </c>
      <c r="E26" s="90" t="s">
        <v>203</v>
      </c>
      <c r="F26" s="91">
        <v>50</v>
      </c>
      <c r="G26" s="91">
        <v>37.5</v>
      </c>
      <c r="H26" s="91">
        <v>12.5</v>
      </c>
      <c r="I26" s="91">
        <v>0</v>
      </c>
      <c r="J26" s="91">
        <v>0</v>
      </c>
      <c r="K26" s="92">
        <v>6.4</v>
      </c>
      <c r="L26" s="92">
        <v>4.8</v>
      </c>
      <c r="M26" s="92">
        <v>1.6</v>
      </c>
      <c r="N26" s="92">
        <v>0</v>
      </c>
      <c r="O26" s="92">
        <v>0</v>
      </c>
      <c r="P26" s="92">
        <v>11.2</v>
      </c>
      <c r="Q26" s="92">
        <v>25.6</v>
      </c>
      <c r="R26" s="92">
        <v>4.8</v>
      </c>
      <c r="S26" s="92">
        <v>0</v>
      </c>
      <c r="T26" s="92">
        <v>0</v>
      </c>
      <c r="U26" s="92">
        <v>0</v>
      </c>
      <c r="V26" s="92">
        <v>30.4</v>
      </c>
      <c r="W26" s="93">
        <v>53576</v>
      </c>
      <c r="X26" s="93">
        <v>0</v>
      </c>
    </row>
    <row r="27" spans="1:24" s="89" customFormat="1" ht="15" x14ac:dyDescent="0.2">
      <c r="A27" s="90" t="s">
        <v>207</v>
      </c>
      <c r="B27" s="243">
        <v>19</v>
      </c>
      <c r="C27" s="90" t="s">
        <v>199</v>
      </c>
      <c r="D27" s="90" t="s">
        <v>209</v>
      </c>
      <c r="E27" s="90" t="s">
        <v>201</v>
      </c>
      <c r="F27" s="91">
        <v>18.3</v>
      </c>
      <c r="G27" s="91">
        <v>38</v>
      </c>
      <c r="H27" s="91">
        <v>39.5</v>
      </c>
      <c r="I27" s="91">
        <v>4.2</v>
      </c>
      <c r="J27" s="91">
        <v>0</v>
      </c>
      <c r="K27" s="92">
        <v>3.5139999999999998</v>
      </c>
      <c r="L27" s="92">
        <v>7.2960000000000003</v>
      </c>
      <c r="M27" s="92">
        <v>7.5839999999999996</v>
      </c>
      <c r="N27" s="92">
        <v>0.80600000000000005</v>
      </c>
      <c r="O27" s="92">
        <v>0</v>
      </c>
      <c r="P27" s="92">
        <v>10.81</v>
      </c>
      <c r="Q27" s="92">
        <v>14.054</v>
      </c>
      <c r="R27" s="92">
        <v>7.2960000000000003</v>
      </c>
      <c r="S27" s="92">
        <v>0</v>
      </c>
      <c r="T27" s="92">
        <v>0</v>
      </c>
      <c r="U27" s="92">
        <v>0</v>
      </c>
      <c r="V27" s="92">
        <v>21.35</v>
      </c>
      <c r="W27" s="93">
        <v>175003</v>
      </c>
      <c r="X27" s="93">
        <v>0</v>
      </c>
    </row>
    <row r="28" spans="1:24" s="89" customFormat="1" ht="15" x14ac:dyDescent="0.2">
      <c r="A28" s="90" t="s">
        <v>207</v>
      </c>
      <c r="B28" s="243">
        <v>19</v>
      </c>
      <c r="C28" s="90" t="s">
        <v>199</v>
      </c>
      <c r="D28" s="90" t="s">
        <v>209</v>
      </c>
      <c r="E28" s="90" t="s">
        <v>202</v>
      </c>
      <c r="F28" s="91">
        <v>46.7</v>
      </c>
      <c r="G28" s="91">
        <v>40</v>
      </c>
      <c r="H28" s="91">
        <v>13.3</v>
      </c>
      <c r="I28" s="91">
        <v>0</v>
      </c>
      <c r="J28" s="91">
        <v>0</v>
      </c>
      <c r="K28" s="92">
        <v>8.9659999999999993</v>
      </c>
      <c r="L28" s="92">
        <v>7.68</v>
      </c>
      <c r="M28" s="92">
        <v>2.5539999999999998</v>
      </c>
      <c r="N28" s="92">
        <v>0</v>
      </c>
      <c r="O28" s="92">
        <v>0</v>
      </c>
      <c r="P28" s="92">
        <v>16.646000000000001</v>
      </c>
      <c r="Q28" s="92">
        <v>35.866</v>
      </c>
      <c r="R28" s="92">
        <v>7.68</v>
      </c>
      <c r="S28" s="92">
        <v>0</v>
      </c>
      <c r="T28" s="92">
        <v>0</v>
      </c>
      <c r="U28" s="92">
        <v>0</v>
      </c>
      <c r="V28" s="92">
        <v>43.545999999999999</v>
      </c>
      <c r="W28" s="93">
        <v>77651</v>
      </c>
      <c r="X28" s="93">
        <v>0</v>
      </c>
    </row>
    <row r="29" spans="1:24" s="89" customFormat="1" ht="15" x14ac:dyDescent="0.2">
      <c r="A29" s="90" t="s">
        <v>207</v>
      </c>
      <c r="B29" s="243">
        <v>19</v>
      </c>
      <c r="C29" s="90" t="s">
        <v>199</v>
      </c>
      <c r="D29" s="90" t="s">
        <v>209</v>
      </c>
      <c r="E29" s="90" t="s">
        <v>203</v>
      </c>
      <c r="F29" s="91">
        <v>0</v>
      </c>
      <c r="G29" s="91">
        <v>75</v>
      </c>
      <c r="H29" s="91">
        <v>25</v>
      </c>
      <c r="I29" s="91">
        <v>0</v>
      </c>
      <c r="J29" s="91">
        <v>0</v>
      </c>
      <c r="K29" s="92">
        <v>0</v>
      </c>
      <c r="L29" s="92">
        <v>14.4</v>
      </c>
      <c r="M29" s="92">
        <v>4.8</v>
      </c>
      <c r="N29" s="92">
        <v>0</v>
      </c>
      <c r="O29" s="92">
        <v>0</v>
      </c>
      <c r="P29" s="92">
        <v>14.4</v>
      </c>
      <c r="Q29" s="92">
        <v>0</v>
      </c>
      <c r="R29" s="92">
        <v>14.4</v>
      </c>
      <c r="S29" s="92">
        <v>0</v>
      </c>
      <c r="T29" s="92">
        <v>0</v>
      </c>
      <c r="U29" s="92">
        <v>0</v>
      </c>
      <c r="V29" s="92">
        <v>14.4</v>
      </c>
      <c r="W29" s="93">
        <v>18598</v>
      </c>
      <c r="X29" s="93">
        <v>0</v>
      </c>
    </row>
    <row r="30" spans="1:24" s="89" customFormat="1" ht="15" x14ac:dyDescent="0.2">
      <c r="A30" s="90" t="s">
        <v>207</v>
      </c>
      <c r="B30" s="243">
        <v>21</v>
      </c>
      <c r="C30" s="90" t="s">
        <v>199</v>
      </c>
      <c r="D30" s="90" t="s">
        <v>210</v>
      </c>
      <c r="E30" s="90" t="s">
        <v>201</v>
      </c>
      <c r="F30" s="91">
        <v>6.4</v>
      </c>
      <c r="G30" s="91">
        <v>38.299999999999997</v>
      </c>
      <c r="H30" s="91">
        <v>34</v>
      </c>
      <c r="I30" s="91">
        <v>19.2</v>
      </c>
      <c r="J30" s="91">
        <v>2.1</v>
      </c>
      <c r="K30" s="92">
        <v>0.85799999999999998</v>
      </c>
      <c r="L30" s="92">
        <v>5.1319999999999997</v>
      </c>
      <c r="M30" s="92">
        <v>4.556</v>
      </c>
      <c r="N30" s="92">
        <v>2.573</v>
      </c>
      <c r="O30" s="92">
        <v>0.28100000000000003</v>
      </c>
      <c r="P30" s="92">
        <v>5.99</v>
      </c>
      <c r="Q30" s="92">
        <v>3.43</v>
      </c>
      <c r="R30" s="92">
        <v>5.1319999999999997</v>
      </c>
      <c r="S30" s="92">
        <v>0</v>
      </c>
      <c r="T30" s="92">
        <v>0</v>
      </c>
      <c r="U30" s="92">
        <v>0</v>
      </c>
      <c r="V30" s="92">
        <v>8.5630000000000006</v>
      </c>
      <c r="W30" s="93">
        <v>70185</v>
      </c>
      <c r="X30" s="93">
        <v>0</v>
      </c>
    </row>
    <row r="31" spans="1:24" s="89" customFormat="1" ht="15" x14ac:dyDescent="0.2">
      <c r="A31" s="90" t="s">
        <v>207</v>
      </c>
      <c r="B31" s="243">
        <v>21</v>
      </c>
      <c r="C31" s="90" t="s">
        <v>199</v>
      </c>
      <c r="D31" s="90" t="s">
        <v>210</v>
      </c>
      <c r="E31" s="90" t="s">
        <v>202</v>
      </c>
      <c r="F31" s="91">
        <v>60</v>
      </c>
      <c r="G31" s="91">
        <v>40</v>
      </c>
      <c r="H31" s="91">
        <v>0</v>
      </c>
      <c r="I31" s="91">
        <v>0</v>
      </c>
      <c r="J31" s="91">
        <v>0</v>
      </c>
      <c r="K31" s="92">
        <v>8.0399999999999991</v>
      </c>
      <c r="L31" s="92">
        <v>5.36</v>
      </c>
      <c r="M31" s="92">
        <v>0</v>
      </c>
      <c r="N31" s="92">
        <v>0</v>
      </c>
      <c r="O31" s="92">
        <v>0</v>
      </c>
      <c r="P31" s="92">
        <v>13.4</v>
      </c>
      <c r="Q31" s="92">
        <v>32.159999999999997</v>
      </c>
      <c r="R31" s="92">
        <v>5.36</v>
      </c>
      <c r="S31" s="92">
        <v>0</v>
      </c>
      <c r="T31" s="92">
        <v>0</v>
      </c>
      <c r="U31" s="92">
        <v>0</v>
      </c>
      <c r="V31" s="92">
        <v>37.520000000000003</v>
      </c>
      <c r="W31" s="93">
        <v>66906</v>
      </c>
      <c r="X31" s="93">
        <v>0</v>
      </c>
    </row>
    <row r="32" spans="1:24" s="89" customFormat="1" ht="15" x14ac:dyDescent="0.2">
      <c r="A32" s="90" t="s">
        <v>207</v>
      </c>
      <c r="B32" s="243">
        <v>21</v>
      </c>
      <c r="C32" s="90" t="s">
        <v>199</v>
      </c>
      <c r="D32" s="90" t="s">
        <v>210</v>
      </c>
      <c r="E32" s="90" t="s">
        <v>203</v>
      </c>
      <c r="F32" s="91">
        <v>37.5</v>
      </c>
      <c r="G32" s="91">
        <v>62.5</v>
      </c>
      <c r="H32" s="91">
        <v>0</v>
      </c>
      <c r="I32" s="91">
        <v>0</v>
      </c>
      <c r="J32" s="91">
        <v>0</v>
      </c>
      <c r="K32" s="92">
        <v>5.0250000000000004</v>
      </c>
      <c r="L32" s="92">
        <v>8.375</v>
      </c>
      <c r="M32" s="92">
        <v>0</v>
      </c>
      <c r="N32" s="92">
        <v>0</v>
      </c>
      <c r="O32" s="92">
        <v>0</v>
      </c>
      <c r="P32" s="92">
        <v>13.4</v>
      </c>
      <c r="Q32" s="92">
        <v>20.100000000000001</v>
      </c>
      <c r="R32" s="92">
        <v>8.375</v>
      </c>
      <c r="S32" s="92">
        <v>0</v>
      </c>
      <c r="T32" s="92">
        <v>0</v>
      </c>
      <c r="U32" s="92">
        <v>0</v>
      </c>
      <c r="V32" s="92">
        <v>28.475000000000001</v>
      </c>
      <c r="W32" s="93">
        <v>36777</v>
      </c>
      <c r="X32" s="93">
        <v>0</v>
      </c>
    </row>
    <row r="33" spans="1:24" s="89" customFormat="1" ht="15" x14ac:dyDescent="0.2">
      <c r="A33" s="90" t="s">
        <v>207</v>
      </c>
      <c r="B33" s="243">
        <v>22</v>
      </c>
      <c r="C33" s="90" t="s">
        <v>199</v>
      </c>
      <c r="D33" s="90" t="s">
        <v>211</v>
      </c>
      <c r="E33" s="90" t="s">
        <v>201</v>
      </c>
      <c r="F33" s="91">
        <v>26.3</v>
      </c>
      <c r="G33" s="91">
        <v>47.4</v>
      </c>
      <c r="H33" s="91">
        <v>21</v>
      </c>
      <c r="I33" s="91">
        <v>5.3</v>
      </c>
      <c r="J33" s="91">
        <v>0</v>
      </c>
      <c r="K33" s="92">
        <v>2.7170000000000001</v>
      </c>
      <c r="L33" s="92">
        <v>4.8959999999999999</v>
      </c>
      <c r="M33" s="92">
        <v>2.169</v>
      </c>
      <c r="N33" s="92">
        <v>0.54700000000000004</v>
      </c>
      <c r="O33" s="92">
        <v>0</v>
      </c>
      <c r="P33" s="92">
        <v>7.6130000000000004</v>
      </c>
      <c r="Q33" s="92">
        <v>10.867000000000001</v>
      </c>
      <c r="R33" s="92">
        <v>4.8959999999999999</v>
      </c>
      <c r="S33" s="92">
        <v>0</v>
      </c>
      <c r="T33" s="92">
        <v>0</v>
      </c>
      <c r="U33" s="92">
        <v>0</v>
      </c>
      <c r="V33" s="92">
        <v>15.763999999999999</v>
      </c>
      <c r="W33" s="93">
        <v>129210</v>
      </c>
      <c r="X33" s="93">
        <v>0</v>
      </c>
    </row>
    <row r="34" spans="1:24" s="89" customFormat="1" ht="15" x14ac:dyDescent="0.2">
      <c r="A34" s="90" t="s">
        <v>207</v>
      </c>
      <c r="B34" s="243">
        <v>22</v>
      </c>
      <c r="C34" s="90" t="s">
        <v>199</v>
      </c>
      <c r="D34" s="90" t="s">
        <v>211</v>
      </c>
      <c r="E34" s="90" t="s">
        <v>202</v>
      </c>
      <c r="F34" s="91">
        <v>40</v>
      </c>
      <c r="G34" s="91">
        <v>40</v>
      </c>
      <c r="H34" s="91">
        <v>20</v>
      </c>
      <c r="I34" s="91">
        <v>0</v>
      </c>
      <c r="J34" s="91">
        <v>0</v>
      </c>
      <c r="K34" s="92">
        <v>4.1319999999999997</v>
      </c>
      <c r="L34" s="92">
        <v>4.1319999999999997</v>
      </c>
      <c r="M34" s="92">
        <v>2.0659999999999998</v>
      </c>
      <c r="N34" s="92">
        <v>0</v>
      </c>
      <c r="O34" s="92">
        <v>0</v>
      </c>
      <c r="P34" s="92">
        <v>8.2639999999999993</v>
      </c>
      <c r="Q34" s="92">
        <v>16.527999999999999</v>
      </c>
      <c r="R34" s="92">
        <v>4.1319999999999997</v>
      </c>
      <c r="S34" s="92">
        <v>0</v>
      </c>
      <c r="T34" s="92">
        <v>0</v>
      </c>
      <c r="U34" s="92">
        <v>0</v>
      </c>
      <c r="V34" s="92">
        <v>20.66</v>
      </c>
      <c r="W34" s="93">
        <v>36841</v>
      </c>
      <c r="X34" s="93">
        <v>0</v>
      </c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68" customFormat="1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ht="15" x14ac:dyDescent="0.2">
      <c r="A110" s="95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2"/>
      <c r="W124" s="93"/>
      <c r="X124" s="98"/>
    </row>
    <row r="125" spans="1:24" ht="15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2"/>
      <c r="W125" s="93"/>
      <c r="X125" s="98"/>
    </row>
    <row r="126" spans="1:24" ht="15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2"/>
      <c r="W126" s="93"/>
      <c r="X126" s="98"/>
    </row>
    <row r="127" spans="1:24" ht="15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2"/>
      <c r="W127" s="93"/>
      <c r="X127" s="98"/>
    </row>
    <row r="128" spans="1:24" ht="15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2"/>
      <c r="W128" s="93"/>
      <c r="X128" s="98"/>
    </row>
    <row r="129" spans="1:24" ht="15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2"/>
      <c r="W129" s="93"/>
      <c r="X129" s="98"/>
    </row>
    <row r="130" spans="1:24" ht="15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2"/>
      <c r="W130" s="93"/>
      <c r="X130" s="98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2"/>
      <c r="X236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35 P15:P35 J15:J35 J17:J236 P17:P236 V17:V236">
    <cfRule type="expression" dxfId="19" priority="13">
      <formula>IF($A15&lt;&gt;"",1,0)</formula>
    </cfRule>
  </conditionalFormatting>
  <conditionalFormatting sqref="A216:X236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35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35 P15:P35 V15:V35">
    <cfRule type="expression" dxfId="14" priority="10">
      <formula>IF($A15&lt;&gt;"",1,0)</formula>
    </cfRule>
  </conditionalFormatting>
  <conditionalFormatting sqref="A15:X35 A17:X235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36 P16:P36 J16:J36">
    <cfRule type="expression" dxfId="11" priority="5">
      <formula>IF($A16&lt;&gt;"",1,0)</formula>
    </cfRule>
  </conditionalFormatting>
  <conditionalFormatting sqref="A16:X36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36 P16:P36 V16:V36">
    <cfRule type="expression" dxfId="8" priority="2">
      <formula>IF($A16&lt;&gt;"",1,0)</formula>
    </cfRule>
  </conditionalFormatting>
  <conditionalFormatting sqref="A16:X36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Bradford</v>
      </c>
    </row>
    <row r="6" spans="1:8" ht="15.75" x14ac:dyDescent="0.25">
      <c r="A6" s="19" t="s">
        <v>56</v>
      </c>
      <c r="B6" s="240">
        <f>UKPRN</f>
        <v>10007785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1256000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1614000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1063000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716000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1162250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1162250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213635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1530000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1499000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1625000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1646000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1575000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185593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5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Bradford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10007785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598575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30</v>
      </c>
      <c r="H12" s="93">
        <v>62</v>
      </c>
      <c r="I12" s="93">
        <v>8</v>
      </c>
      <c r="J12" s="93">
        <v>0</v>
      </c>
      <c r="K12" s="93">
        <v>0</v>
      </c>
      <c r="L12" s="135">
        <v>0.92</v>
      </c>
      <c r="M12" s="135">
        <v>55.83</v>
      </c>
      <c r="N12" s="135">
        <v>82.180288000000004</v>
      </c>
      <c r="O12" s="93">
        <v>353670</v>
      </c>
      <c r="P12" s="94"/>
    </row>
    <row r="13" spans="1:17" s="89" customFormat="1" ht="30" x14ac:dyDescent="0.2">
      <c r="A13" s="90" t="s">
        <v>204</v>
      </c>
      <c r="B13" s="243">
        <v>12</v>
      </c>
      <c r="C13" s="90" t="s">
        <v>199</v>
      </c>
      <c r="D13" s="90" t="s">
        <v>205</v>
      </c>
      <c r="E13" s="90"/>
      <c r="F13" s="90"/>
      <c r="G13" s="93">
        <v>9</v>
      </c>
      <c r="H13" s="93">
        <v>54</v>
      </c>
      <c r="I13" s="93">
        <v>35</v>
      </c>
      <c r="J13" s="93">
        <v>1</v>
      </c>
      <c r="K13" s="93">
        <v>1</v>
      </c>
      <c r="L13" s="135">
        <v>0.64285714285714302</v>
      </c>
      <c r="M13" s="135">
        <v>11.91</v>
      </c>
      <c r="N13" s="135">
        <v>12.2453485714286</v>
      </c>
      <c r="O13" s="93">
        <v>52699</v>
      </c>
      <c r="P13" s="94"/>
    </row>
    <row r="14" spans="1:17" s="89" customFormat="1" ht="15" x14ac:dyDescent="0.2">
      <c r="A14" s="90" t="s">
        <v>204</v>
      </c>
      <c r="B14" s="243">
        <v>14</v>
      </c>
      <c r="C14" s="90" t="s">
        <v>199</v>
      </c>
      <c r="D14" s="90" t="s">
        <v>206</v>
      </c>
      <c r="E14" s="90"/>
      <c r="F14" s="90"/>
      <c r="G14" s="93">
        <v>14</v>
      </c>
      <c r="H14" s="93">
        <v>47</v>
      </c>
      <c r="I14" s="93">
        <v>28</v>
      </c>
      <c r="J14" s="93">
        <v>3</v>
      </c>
      <c r="K14" s="93">
        <v>8</v>
      </c>
      <c r="L14" s="135">
        <v>0.68539325842696597</v>
      </c>
      <c r="M14" s="135">
        <v>2.86</v>
      </c>
      <c r="N14" s="135">
        <v>3.1363595505617998</v>
      </c>
      <c r="O14" s="93">
        <v>13498</v>
      </c>
      <c r="P14" s="94"/>
    </row>
    <row r="15" spans="1:17" s="89" customFormat="1" ht="15" x14ac:dyDescent="0.2">
      <c r="A15" s="90" t="s">
        <v>207</v>
      </c>
      <c r="B15" s="243">
        <v>17</v>
      </c>
      <c r="C15" s="90" t="s">
        <v>199</v>
      </c>
      <c r="D15" s="90" t="s">
        <v>208</v>
      </c>
      <c r="E15" s="90"/>
      <c r="F15" s="90"/>
      <c r="G15" s="93">
        <v>34</v>
      </c>
      <c r="H15" s="93">
        <v>36</v>
      </c>
      <c r="I15" s="93">
        <v>30</v>
      </c>
      <c r="J15" s="93">
        <v>0</v>
      </c>
      <c r="K15" s="93">
        <v>0</v>
      </c>
      <c r="L15" s="135">
        <v>0.7</v>
      </c>
      <c r="M15" s="135">
        <v>12.01</v>
      </c>
      <c r="N15" s="135">
        <v>10.928644999999999</v>
      </c>
      <c r="O15" s="93">
        <v>47032</v>
      </c>
      <c r="P15" s="94"/>
    </row>
    <row r="16" spans="1:17" s="89" customFormat="1" ht="15" x14ac:dyDescent="0.2">
      <c r="A16" s="90" t="s">
        <v>207</v>
      </c>
      <c r="B16" s="243">
        <v>19</v>
      </c>
      <c r="C16" s="90" t="s">
        <v>199</v>
      </c>
      <c r="D16" s="90" t="s">
        <v>209</v>
      </c>
      <c r="E16" s="90"/>
      <c r="F16" s="90"/>
      <c r="G16" s="93">
        <v>21</v>
      </c>
      <c r="H16" s="93">
        <v>44</v>
      </c>
      <c r="I16" s="93">
        <v>32</v>
      </c>
      <c r="J16" s="93">
        <v>3</v>
      </c>
      <c r="K16" s="93">
        <v>0</v>
      </c>
      <c r="L16" s="135">
        <v>0.67010309278350499</v>
      </c>
      <c r="M16" s="135">
        <v>12.96</v>
      </c>
      <c r="N16" s="135">
        <v>8.6852061855670097</v>
      </c>
      <c r="O16" s="93">
        <v>37378</v>
      </c>
      <c r="P16" s="94"/>
    </row>
    <row r="17" spans="1:16" s="89" customFormat="1" ht="15" x14ac:dyDescent="0.2">
      <c r="A17" s="90" t="s">
        <v>207</v>
      </c>
      <c r="B17" s="243">
        <v>21</v>
      </c>
      <c r="C17" s="90" t="s">
        <v>199</v>
      </c>
      <c r="D17" s="90" t="s">
        <v>210</v>
      </c>
      <c r="E17" s="90"/>
      <c r="F17" s="90"/>
      <c r="G17" s="93">
        <v>22</v>
      </c>
      <c r="H17" s="93">
        <v>42</v>
      </c>
      <c r="I17" s="93">
        <v>22</v>
      </c>
      <c r="J17" s="93">
        <v>13</v>
      </c>
      <c r="K17" s="93">
        <v>1</v>
      </c>
      <c r="L17" s="135">
        <v>0.74418604651162801</v>
      </c>
      <c r="M17" s="135">
        <v>16.149999999999999</v>
      </c>
      <c r="N17" s="135">
        <v>12.017934883720899</v>
      </c>
      <c r="O17" s="93">
        <v>51720</v>
      </c>
      <c r="P17" s="94"/>
    </row>
    <row r="18" spans="1:16" s="89" customFormat="1" ht="15" x14ac:dyDescent="0.2">
      <c r="A18" s="90" t="s">
        <v>207</v>
      </c>
      <c r="B18" s="243">
        <v>22</v>
      </c>
      <c r="C18" s="90" t="s">
        <v>199</v>
      </c>
      <c r="D18" s="90" t="s">
        <v>211</v>
      </c>
      <c r="E18" s="90"/>
      <c r="F18" s="90"/>
      <c r="G18" s="93">
        <v>25</v>
      </c>
      <c r="H18" s="93">
        <v>39</v>
      </c>
      <c r="I18" s="93">
        <v>33</v>
      </c>
      <c r="J18" s="93">
        <v>3</v>
      </c>
      <c r="K18" s="93">
        <v>0</v>
      </c>
      <c r="L18" s="135">
        <v>0.65979381443299001</v>
      </c>
      <c r="M18" s="135">
        <v>15</v>
      </c>
      <c r="N18" s="135">
        <v>9.8936742268041193</v>
      </c>
      <c r="O18" s="93">
        <v>42578</v>
      </c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35"/>
      <c r="M19" s="135"/>
      <c r="N19" s="135"/>
      <c r="O19" s="93"/>
      <c r="P19" s="94"/>
    </row>
    <row r="20" spans="1:16" s="89" customFormat="1" ht="15" x14ac:dyDescent="0.2">
      <c r="A20" s="136"/>
      <c r="B20" s="244"/>
      <c r="C20" s="136"/>
      <c r="D20" s="136"/>
      <c r="E20" s="136"/>
      <c r="F20" s="136"/>
      <c r="G20" s="137"/>
      <c r="H20" s="137"/>
      <c r="I20" s="137"/>
      <c r="J20" s="137"/>
      <c r="K20" s="137"/>
      <c r="L20" s="138"/>
      <c r="M20" s="139"/>
      <c r="N20" s="139"/>
      <c r="O20" s="137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68" customFormat="1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ht="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1"/>
      <c r="M109" s="142"/>
      <c r="N109" s="142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s="86" customFormat="1" ht="15" x14ac:dyDescent="0.2">
      <c r="A230" s="145"/>
      <c r="B230" s="246"/>
      <c r="C230" s="145"/>
      <c r="D230" s="145"/>
      <c r="E230" s="145"/>
      <c r="F230" s="145"/>
      <c r="G230" s="146"/>
      <c r="H230" s="146"/>
      <c r="I230" s="146"/>
      <c r="J230" s="146"/>
      <c r="K230" s="146"/>
      <c r="L230" s="147"/>
      <c r="M230" s="147"/>
      <c r="N230" s="147"/>
      <c r="O230" s="146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9 K12:K129">
    <cfRule type="expression" dxfId="5" priority="2">
      <formula>IF($A12&lt;&gt;"",1,0)</formula>
    </cfRule>
  </conditionalFormatting>
  <conditionalFormatting sqref="E12:F129">
    <cfRule type="expression" dxfId="4" priority="1">
      <formula>IF(AND($A12&lt;&gt;"",$E12=""),1,0)</formula>
    </cfRule>
  </conditionalFormatting>
  <conditionalFormatting sqref="A222:O229">
    <cfRule type="expression" dxfId="3" priority="12">
      <formula>IF($A222&lt;&gt;"",1,0)</formula>
    </cfRule>
  </conditionalFormatting>
  <conditionalFormatting sqref="A12:O129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9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Bradford</v>
      </c>
      <c r="D5" s="21"/>
    </row>
    <row r="6" spans="1:15" ht="15.75" x14ac:dyDescent="0.25">
      <c r="B6" s="19" t="s">
        <v>56</v>
      </c>
      <c r="C6" s="240">
        <f>UKPRN</f>
        <v>10007785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1698000</v>
      </c>
      <c r="E10" s="168">
        <v>1782000</v>
      </c>
      <c r="F10" s="168">
        <v>1393000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710000</v>
      </c>
      <c r="E11" s="173">
        <v>410000</v>
      </c>
      <c r="F11" s="173">
        <v>286000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72000</v>
      </c>
      <c r="E12" s="173">
        <v>104000</v>
      </c>
      <c r="F12" s="173">
        <v>75000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134000</v>
      </c>
      <c r="E13" s="173">
        <v>91000</v>
      </c>
      <c r="F13" s="173">
        <v>87000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29000</v>
      </c>
      <c r="E14" s="173">
        <v>315000</v>
      </c>
      <c r="F14" s="173">
        <v>257000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470000</v>
      </c>
      <c r="E15" s="175">
        <v>1172000</v>
      </c>
      <c r="F15" s="175">
        <v>1014000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173000</v>
      </c>
      <c r="E16" s="182">
        <v>191000</v>
      </c>
      <c r="F16" s="182">
        <v>178000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1218000</v>
      </c>
      <c r="E17" s="259">
        <v>1140000</v>
      </c>
      <c r="F17" s="259">
        <v>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4504000</v>
      </c>
      <c r="E18" s="187">
        <v>5205000</v>
      </c>
      <c r="F18" s="187">
        <v>3290000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41073000</v>
      </c>
      <c r="G20" s="27" t="s">
        <v>113</v>
      </c>
      <c r="H20" s="27"/>
      <c r="K20" s="191" t="s">
        <v>143</v>
      </c>
      <c r="L20" s="192">
        <v>41073000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628750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628750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2021-10-04T13:25:12Z</dcterms:modified>
</cp:coreProperties>
</file>