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<sst xmlns="http://schemas.openxmlformats.org/spreadsheetml/2006/main" count="633" uniqueCount="229">
  <si>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</si>
  <si>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</si>
  <si>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</si>
  <si>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</si>
  <si>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</si>
  <si>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</si>
  <si>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</si>
  <si>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</si>
  <si>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</si>
  <si>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</si>
  <si>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</si>
  <si>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</si>
  <si>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</si>
  <si>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</si>
  <si>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</si>
  <si>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</si>
  <si>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</si>
  <si>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</si>
  <si>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</si>
  <si>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</si>
  <si>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</si>
  <si>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</si>
  <si>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</si>
  <si>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</si>
  <si>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</si>
  <si>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</si>
  <si>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</si>
  <si>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</si>
  <si>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</si>
  <si>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</si>
  <si>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</si>
  <si>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</si>
  <si>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</si>
  <si>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</si>
  <si>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</si>
  <si>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</si>
  <si>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</si>
  <si>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</si>
  <si>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</si>
  <si>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</si>
  <si>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</si>
  <si>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</si>
  <si>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</si>
  <si>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</si>
  <si>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</si>
  <si>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</si>
  <si>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</si>
  <si>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</si>
  <si>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</si>
  <si>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</si>
  <si>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</si>
  <si>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</si>
  <si>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</si>
  <si>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</si>
  <si>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</si>
  <si>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</si>
  <si>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</si>
  <si>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</si>
  <si>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</si>
  <si>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</si>
  <si>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</si>
  <si>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</si>
  <si>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</si>
  <si>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</si>
  <si>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</si>
  <si>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</si>
  <si>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</si>
  <si>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</si>
  <si>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</si>
  <si>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</si>
  <si>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</si>
  <si>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</si>
  <si>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</si>
  <si>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</si>
  <si>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</si>
  <si>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</si>
  <si>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</si>
  <si>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</si>
  <si>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</si>
  <si>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</si>
  <si>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</si>
  <si>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</si>
  <si>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</si>
  <si>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</si>
  <si>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</si>
  <si>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</si>
  <si>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</si>
  <si>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</si>
  <si>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</si>
  <si>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</si>
  <si>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</si>
  <si>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</si>
  <si>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</si>
  <si>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</si>
  <si>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</si>
  <si>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</si>
  <si>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</si>
  <si>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</si>
  <si>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</si>
  <si>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</si>
  <si>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</si>
  <si>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</si>
  <si>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</si>
  <si>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</si>
  <si>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</si>
  <si>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</si>
  <si>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</si>
  <si>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</si>
  <si>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</si>
  <si>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</si>
  <si>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</si>
  <si>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</si>
  <si>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</si>
  <si>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</si>
  <si>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</si>
  <si>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</si>
  <si>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</si>
  <si>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</si>
  <si>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</si>
  <si>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</si>
  <si>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</si>
  <si>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</si>
  <si>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</si>
  <si>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</si>
  <si>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</si>
  <si>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</si>
  <si>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</si>
  <si>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</si>
  <si>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</si>
  <si>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</si>
  <si>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</si>
  <si>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</si>
  <si>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</si>
  <si>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</si>
  <si>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</si>
  <si>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</si>
  <si>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</si>
  <si>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</si>
  <si>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</si>
  <si>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</si>
  <si>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</si>
  <si>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</si>
  <si>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</si>
  <si>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</si>
  <si>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</si>
  <si>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</si>
  <si>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</si>
  <si>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</si>
  <si>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</si>
  <si>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</si>
  <si>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</si>
  <si>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</si>
  <si>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</si>
  <si>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</si>
  <si>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</si>
  <si>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</si>
  <si>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</si>
  <si>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</si>
  <si>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</si>
  <si>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</si>
  <si>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</si>
  <si>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</si>
  <si>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</si>
  <si>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</si>
  <si>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</si>
  <si>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</si>
  <si>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</si>
  <si>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</si>
  <si>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</si>
  <si>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</si>
  <si>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</si>
  <si>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</si>
  <si>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</si>
  <si>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</si>
  <si>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</si>
  <si>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</si>
  <si>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</si>
  <si>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</si>
  <si>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</si>
  <si>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</si>
  <si>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</si>
  <si>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</si>
  <si>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</si>
  <si>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</si>
  <si>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</si>
  <si>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</si>
  <si>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</si>
  <si>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</si>
  <si>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</si>
  <si>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</si>
  <si>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</si>
  <si>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</si>
  <si>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</si>
  <si>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</si>
  <si>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</si>
  <si>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</si>
  <si>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</si>
  <si>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The University of Leicester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</si>
  <si>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</si>
  <si>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</si>
  <si>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</si>
  <si>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</si>
  <si>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</si>
  <si>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</si>
  <si>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</si>
  <si>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Psychology, Psychiatry and Neuroscience</t>
  </si>
  <si>
    <t>Biological Sciences</t>
  </si>
  <si>
    <t>B</t>
  </si>
  <si>
    <t>Earth Systems and Environmental Sciences</t>
  </si>
  <si>
    <t>Chemistry</t>
  </si>
  <si>
    <t>Physics</t>
  </si>
  <si>
    <t>Mathematical Sciences</t>
  </si>
  <si>
    <t>Computer Science and Informatics</t>
  </si>
  <si>
    <t>General Engineering</t>
  </si>
  <si>
    <t>C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</si>
  <si>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</si>
  <si>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</si>
  <si>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</si>
  <si>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</si>
  <si>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</si>
  <si>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Social Work and Social Policy</t>
  </si>
  <si>
    <t>Sociology</t>
  </si>
  <si>
    <t>Education</t>
  </si>
  <si>
    <t>D</t>
  </si>
  <si>
    <t>Modern Languages and Linguistics</t>
  </si>
  <si>
    <t>English Language and Literature</t>
  </si>
  <si>
    <t>History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</si>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</sst>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The University of Leicester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10007796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10007796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13910330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13910330</v>
      </c>
      <c r="F12" s="39"/>
      <c r="G12" s="34"/>
      <c r="H12" s="35"/>
      <c r="J12" s="40"/>
      <c r="M12" s="40" t="s">
        <v>110</v>
      </c>
      <c r="N12" s="41">
        <v>13910330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1468796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685811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3324529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19389466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4285000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319769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4604769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23994235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90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The University of Leicester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10007796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13910330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</v>
      </c>
      <c r="C15" s="90" t="s">
        <v>199</v>
      </c>
      <c r="D15" s="90" t="s">
        <v>200</v>
      </c>
      <c r="E15" s="90" t="s">
        <v>201</v>
      </c>
      <c r="F15" s="91">
        <v>22</v>
      </c>
      <c r="G15" s="91">
        <v>48.7</v>
      </c>
      <c r="H15" s="91">
        <v>25.3</v>
      </c>
      <c r="I15" s="91">
        <v>1.1000000000000001</v>
      </c>
      <c r="J15" s="91">
        <v>2.9</v>
      </c>
      <c r="K15" s="92">
        <v>15.862</v>
      </c>
      <c r="L15" s="92">
        <v>35.113</v>
      </c>
      <c r="M15" s="92">
        <v>18.241</v>
      </c>
      <c r="N15" s="92">
        <v>0.79300000000000004</v>
      </c>
      <c r="O15" s="92">
        <v>2.0910000000000002</v>
      </c>
      <c r="P15" s="92">
        <v>50.975000000000001</v>
      </c>
      <c r="Q15" s="92">
        <v>63.448</v>
      </c>
      <c r="R15" s="92">
        <v>35.113</v>
      </c>
      <c r="S15" s="92">
        <v>0</v>
      </c>
      <c r="T15" s="92">
        <v>0</v>
      </c>
      <c r="U15" s="92">
        <v>0</v>
      </c>
      <c r="V15" s="92">
        <v>98.561000000000007</v>
      </c>
      <c r="W15" s="93">
        <v>1323089</v>
      </c>
      <c r="X15" s="93">
        <v>0</v>
      </c>
    </row>
    <row r="16" spans="1:25" s="89" customFormat="1" ht="15" x14ac:dyDescent="0.2">
      <c r="A16" s="90" t="s">
        <v>198</v>
      </c>
      <c r="B16" s="243">
        <v>1</v>
      </c>
      <c r="C16" s="90" t="s">
        <v>199</v>
      </c>
      <c r="D16" s="90" t="s">
        <v>200</v>
      </c>
      <c r="E16" s="90" t="s">
        <v>202</v>
      </c>
      <c r="F16" s="91">
        <v>65</v>
      </c>
      <c r="G16" s="91">
        <v>35</v>
      </c>
      <c r="H16" s="91">
        <v>0</v>
      </c>
      <c r="I16" s="91">
        <v>0</v>
      </c>
      <c r="J16" s="91">
        <v>0</v>
      </c>
      <c r="K16" s="92">
        <v>46.865000000000002</v>
      </c>
      <c r="L16" s="92">
        <v>25.234999999999999</v>
      </c>
      <c r="M16" s="92">
        <v>0</v>
      </c>
      <c r="N16" s="92">
        <v>0</v>
      </c>
      <c r="O16" s="92">
        <v>0</v>
      </c>
      <c r="P16" s="92">
        <v>72.099999999999994</v>
      </c>
      <c r="Q16" s="92">
        <v>187.46</v>
      </c>
      <c r="R16" s="92">
        <v>25.234999999999999</v>
      </c>
      <c r="S16" s="92">
        <v>0</v>
      </c>
      <c r="T16" s="92">
        <v>0</v>
      </c>
      <c r="U16" s="92">
        <v>0</v>
      </c>
      <c r="V16" s="92">
        <v>212.69499999999999</v>
      </c>
      <c r="W16" s="93">
        <v>503145</v>
      </c>
      <c r="X16" s="93">
        <v>0</v>
      </c>
    </row>
    <row r="17" spans="1:24" s="89" customFormat="1" ht="15" x14ac:dyDescent="0.2">
      <c r="A17" s="90" t="s">
        <v>198</v>
      </c>
      <c r="B17" s="243">
        <v>1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100</v>
      </c>
      <c r="H17" s="91">
        <v>0</v>
      </c>
      <c r="I17" s="91">
        <v>0</v>
      </c>
      <c r="J17" s="91">
        <v>0</v>
      </c>
      <c r="K17" s="92">
        <v>0</v>
      </c>
      <c r="L17" s="92">
        <v>72.099999999999994</v>
      </c>
      <c r="M17" s="92">
        <v>0</v>
      </c>
      <c r="N17" s="92">
        <v>0</v>
      </c>
      <c r="O17" s="92">
        <v>0</v>
      </c>
      <c r="P17" s="92">
        <v>72.099999999999994</v>
      </c>
      <c r="Q17" s="92">
        <v>0</v>
      </c>
      <c r="R17" s="92">
        <v>72.099999999999994</v>
      </c>
      <c r="S17" s="92">
        <v>0</v>
      </c>
      <c r="T17" s="92">
        <v>0</v>
      </c>
      <c r="U17" s="92">
        <v>0</v>
      </c>
      <c r="V17" s="92">
        <v>72.099999999999994</v>
      </c>
      <c r="W17" s="93">
        <v>129209</v>
      </c>
      <c r="X17" s="93">
        <v>0</v>
      </c>
    </row>
    <row r="18" spans="1:24" s="89" customFormat="1" ht="30" x14ac:dyDescent="0.2">
      <c r="A18" s="90" t="s">
        <v>198</v>
      </c>
      <c r="B18" s="243">
        <v>2</v>
      </c>
      <c r="C18" s="90" t="s">
        <v>199</v>
      </c>
      <c r="D18" s="90" t="s">
        <v>204</v>
      </c>
      <c r="E18" s="90" t="s">
        <v>201</v>
      </c>
      <c r="F18" s="91">
        <v>22.6</v>
      </c>
      <c r="G18" s="91">
        <v>52.4</v>
      </c>
      <c r="H18" s="91">
        <v>19</v>
      </c>
      <c r="I18" s="91">
        <v>3.6</v>
      </c>
      <c r="J18" s="91">
        <v>2.4</v>
      </c>
      <c r="K18" s="92">
        <v>5.4690000000000003</v>
      </c>
      <c r="L18" s="92">
        <v>12.680999999999999</v>
      </c>
      <c r="M18" s="92">
        <v>4.5979999999999999</v>
      </c>
      <c r="N18" s="92">
        <v>0.871</v>
      </c>
      <c r="O18" s="92">
        <v>0.58099999999999996</v>
      </c>
      <c r="P18" s="92">
        <v>18.149999999999999</v>
      </c>
      <c r="Q18" s="92">
        <v>21.876999999999999</v>
      </c>
      <c r="R18" s="92">
        <v>12.680999999999999</v>
      </c>
      <c r="S18" s="92">
        <v>0</v>
      </c>
      <c r="T18" s="92">
        <v>0</v>
      </c>
      <c r="U18" s="92">
        <v>0</v>
      </c>
      <c r="V18" s="92">
        <v>34.558</v>
      </c>
      <c r="W18" s="93">
        <v>463905</v>
      </c>
      <c r="X18" s="93">
        <v>0</v>
      </c>
    </row>
    <row r="19" spans="1:24" s="89" customFormat="1" ht="30" x14ac:dyDescent="0.2">
      <c r="A19" s="90" t="s">
        <v>198</v>
      </c>
      <c r="B19" s="243">
        <v>2</v>
      </c>
      <c r="C19" s="90" t="s">
        <v>199</v>
      </c>
      <c r="D19" s="90" t="s">
        <v>204</v>
      </c>
      <c r="E19" s="90" t="s">
        <v>202</v>
      </c>
      <c r="F19" s="91">
        <v>66.7</v>
      </c>
      <c r="G19" s="91">
        <v>33.299999999999997</v>
      </c>
      <c r="H19" s="91">
        <v>0</v>
      </c>
      <c r="I19" s="91">
        <v>0</v>
      </c>
      <c r="J19" s="91">
        <v>0</v>
      </c>
      <c r="K19" s="92">
        <v>16.140999999999998</v>
      </c>
      <c r="L19" s="92">
        <v>8.0589999999999993</v>
      </c>
      <c r="M19" s="92">
        <v>0</v>
      </c>
      <c r="N19" s="92">
        <v>0</v>
      </c>
      <c r="O19" s="92">
        <v>0</v>
      </c>
      <c r="P19" s="92">
        <v>24.2</v>
      </c>
      <c r="Q19" s="92">
        <v>64.566000000000003</v>
      </c>
      <c r="R19" s="92">
        <v>8.0589999999999993</v>
      </c>
      <c r="S19" s="92">
        <v>0</v>
      </c>
      <c r="T19" s="92">
        <v>0</v>
      </c>
      <c r="U19" s="92">
        <v>0</v>
      </c>
      <c r="V19" s="92">
        <v>72.623999999999995</v>
      </c>
      <c r="W19" s="93">
        <v>171798</v>
      </c>
      <c r="X19" s="93">
        <v>0</v>
      </c>
    </row>
    <row r="20" spans="1:24" s="89" customFormat="1" ht="30" x14ac:dyDescent="0.2">
      <c r="A20" s="90" t="s">
        <v>198</v>
      </c>
      <c r="B20" s="243">
        <v>2</v>
      </c>
      <c r="C20" s="90" t="s">
        <v>199</v>
      </c>
      <c r="D20" s="90" t="s">
        <v>204</v>
      </c>
      <c r="E20" s="90" t="s">
        <v>203</v>
      </c>
      <c r="F20" s="91">
        <v>50</v>
      </c>
      <c r="G20" s="91">
        <v>50</v>
      </c>
      <c r="H20" s="91">
        <v>0</v>
      </c>
      <c r="I20" s="91">
        <v>0</v>
      </c>
      <c r="J20" s="91">
        <v>0</v>
      </c>
      <c r="K20" s="92">
        <v>12.1</v>
      </c>
      <c r="L20" s="92">
        <v>12.1</v>
      </c>
      <c r="M20" s="92">
        <v>0</v>
      </c>
      <c r="N20" s="92">
        <v>0</v>
      </c>
      <c r="O20" s="92">
        <v>0</v>
      </c>
      <c r="P20" s="92">
        <v>24.2</v>
      </c>
      <c r="Q20" s="92">
        <v>48.4</v>
      </c>
      <c r="R20" s="92">
        <v>12.1</v>
      </c>
      <c r="S20" s="92">
        <v>0</v>
      </c>
      <c r="T20" s="92">
        <v>0</v>
      </c>
      <c r="U20" s="92">
        <v>0</v>
      </c>
      <c r="V20" s="92">
        <v>60.5</v>
      </c>
      <c r="W20" s="93">
        <v>108421</v>
      </c>
      <c r="X20" s="93">
        <v>0</v>
      </c>
    </row>
    <row r="21" spans="1:24" s="89" customFormat="1" ht="15" x14ac:dyDescent="0.2">
      <c r="A21" s="90" t="s">
        <v>198</v>
      </c>
      <c r="B21" s="243">
        <v>4</v>
      </c>
      <c r="C21" s="90" t="s">
        <v>199</v>
      </c>
      <c r="D21" s="90" t="s">
        <v>205</v>
      </c>
      <c r="E21" s="90" t="s">
        <v>201</v>
      </c>
      <c r="F21" s="91">
        <v>31.4</v>
      </c>
      <c r="G21" s="91">
        <v>46</v>
      </c>
      <c r="H21" s="91">
        <v>21.1</v>
      </c>
      <c r="I21" s="91">
        <v>0.8</v>
      </c>
      <c r="J21" s="91">
        <v>0.7</v>
      </c>
      <c r="K21" s="92">
        <v>10.802</v>
      </c>
      <c r="L21" s="92">
        <v>15.824</v>
      </c>
      <c r="M21" s="92">
        <v>7.258</v>
      </c>
      <c r="N21" s="92">
        <v>0.27500000000000002</v>
      </c>
      <c r="O21" s="92">
        <v>0.24099999999999999</v>
      </c>
      <c r="P21" s="92">
        <v>26.626000000000001</v>
      </c>
      <c r="Q21" s="92">
        <v>43.206000000000003</v>
      </c>
      <c r="R21" s="92">
        <v>15.824</v>
      </c>
      <c r="S21" s="92">
        <v>0</v>
      </c>
      <c r="T21" s="92">
        <v>0</v>
      </c>
      <c r="U21" s="92">
        <v>0</v>
      </c>
      <c r="V21" s="92">
        <v>59.03</v>
      </c>
      <c r="W21" s="93">
        <v>792430</v>
      </c>
      <c r="X21" s="93">
        <v>0</v>
      </c>
    </row>
    <row r="22" spans="1:24" s="89" customFormat="1" ht="15" x14ac:dyDescent="0.2">
      <c r="A22" s="90" t="s">
        <v>198</v>
      </c>
      <c r="B22" s="243">
        <v>4</v>
      </c>
      <c r="C22" s="90" t="s">
        <v>199</v>
      </c>
      <c r="D22" s="90" t="s">
        <v>205</v>
      </c>
      <c r="E22" s="90" t="s">
        <v>202</v>
      </c>
      <c r="F22" s="91">
        <v>0</v>
      </c>
      <c r="G22" s="91">
        <v>100</v>
      </c>
      <c r="H22" s="91">
        <v>0</v>
      </c>
      <c r="I22" s="91">
        <v>0</v>
      </c>
      <c r="J22" s="91">
        <v>0</v>
      </c>
      <c r="K22" s="92">
        <v>0</v>
      </c>
      <c r="L22" s="92">
        <v>34.4</v>
      </c>
      <c r="M22" s="92">
        <v>0</v>
      </c>
      <c r="N22" s="92">
        <v>0</v>
      </c>
      <c r="O22" s="92">
        <v>0</v>
      </c>
      <c r="P22" s="92">
        <v>34.4</v>
      </c>
      <c r="Q22" s="92">
        <v>0</v>
      </c>
      <c r="R22" s="92">
        <v>34.4</v>
      </c>
      <c r="S22" s="92">
        <v>0</v>
      </c>
      <c r="T22" s="92">
        <v>0</v>
      </c>
      <c r="U22" s="92">
        <v>0</v>
      </c>
      <c r="V22" s="92">
        <v>34.4</v>
      </c>
      <c r="W22" s="93">
        <v>81376</v>
      </c>
      <c r="X22" s="93">
        <v>0</v>
      </c>
    </row>
    <row r="23" spans="1:24" s="89" customFormat="1" ht="15" x14ac:dyDescent="0.2">
      <c r="A23" s="90" t="s">
        <v>198</v>
      </c>
      <c r="B23" s="243">
        <v>4</v>
      </c>
      <c r="C23" s="90" t="s">
        <v>199</v>
      </c>
      <c r="D23" s="90" t="s">
        <v>205</v>
      </c>
      <c r="E23" s="90" t="s">
        <v>203</v>
      </c>
      <c r="F23" s="91">
        <v>12.5</v>
      </c>
      <c r="G23" s="91">
        <v>87.5</v>
      </c>
      <c r="H23" s="91">
        <v>0</v>
      </c>
      <c r="I23" s="91">
        <v>0</v>
      </c>
      <c r="J23" s="91">
        <v>0</v>
      </c>
      <c r="K23" s="92">
        <v>4.3</v>
      </c>
      <c r="L23" s="92">
        <v>30.1</v>
      </c>
      <c r="M23" s="92">
        <v>0</v>
      </c>
      <c r="N23" s="92">
        <v>0</v>
      </c>
      <c r="O23" s="92">
        <v>0</v>
      </c>
      <c r="P23" s="92">
        <v>34.4</v>
      </c>
      <c r="Q23" s="92">
        <v>17.2</v>
      </c>
      <c r="R23" s="92">
        <v>30.1</v>
      </c>
      <c r="S23" s="92">
        <v>0</v>
      </c>
      <c r="T23" s="92">
        <v>0</v>
      </c>
      <c r="U23" s="92">
        <v>0</v>
      </c>
      <c r="V23" s="92">
        <v>47.3</v>
      </c>
      <c r="W23" s="93">
        <v>84765</v>
      </c>
      <c r="X23" s="93">
        <v>0</v>
      </c>
    </row>
    <row r="24" spans="1:24" s="89" customFormat="1" ht="15" x14ac:dyDescent="0.2">
      <c r="A24" s="90" t="s">
        <v>198</v>
      </c>
      <c r="B24" s="243">
        <v>5</v>
      </c>
      <c r="C24" s="90" t="s">
        <v>199</v>
      </c>
      <c r="D24" s="90" t="s">
        <v>206</v>
      </c>
      <c r="E24" s="90" t="s">
        <v>201</v>
      </c>
      <c r="F24" s="91">
        <v>26.1</v>
      </c>
      <c r="G24" s="91">
        <v>61.2</v>
      </c>
      <c r="H24" s="91">
        <v>11.3</v>
      </c>
      <c r="I24" s="91">
        <v>0</v>
      </c>
      <c r="J24" s="91">
        <v>1.4</v>
      </c>
      <c r="K24" s="92">
        <v>9.7609999999999992</v>
      </c>
      <c r="L24" s="92">
        <v>22.888999999999999</v>
      </c>
      <c r="M24" s="92">
        <v>4.226</v>
      </c>
      <c r="N24" s="92">
        <v>0</v>
      </c>
      <c r="O24" s="92">
        <v>0.52400000000000002</v>
      </c>
      <c r="P24" s="92">
        <v>32.65</v>
      </c>
      <c r="Q24" s="92">
        <v>39.045999999999999</v>
      </c>
      <c r="R24" s="92">
        <v>22.888999999999999</v>
      </c>
      <c r="S24" s="92">
        <v>0</v>
      </c>
      <c r="T24" s="92">
        <v>0</v>
      </c>
      <c r="U24" s="92">
        <v>0</v>
      </c>
      <c r="V24" s="92">
        <v>61.933999999999997</v>
      </c>
      <c r="W24" s="93">
        <v>831414</v>
      </c>
      <c r="X24" s="93">
        <v>0</v>
      </c>
    </row>
    <row r="25" spans="1:24" s="89" customFormat="1" ht="15" x14ac:dyDescent="0.2">
      <c r="A25" s="90" t="s">
        <v>198</v>
      </c>
      <c r="B25" s="243">
        <v>5</v>
      </c>
      <c r="C25" s="90" t="s">
        <v>199</v>
      </c>
      <c r="D25" s="90" t="s">
        <v>206</v>
      </c>
      <c r="E25" s="90" t="s">
        <v>202</v>
      </c>
      <c r="F25" s="91">
        <v>48</v>
      </c>
      <c r="G25" s="91">
        <v>32</v>
      </c>
      <c r="H25" s="91">
        <v>20</v>
      </c>
      <c r="I25" s="91">
        <v>0</v>
      </c>
      <c r="J25" s="91">
        <v>0</v>
      </c>
      <c r="K25" s="92">
        <v>17.952000000000002</v>
      </c>
      <c r="L25" s="92">
        <v>11.968</v>
      </c>
      <c r="M25" s="92">
        <v>7.48</v>
      </c>
      <c r="N25" s="92">
        <v>0</v>
      </c>
      <c r="O25" s="92">
        <v>0</v>
      </c>
      <c r="P25" s="92">
        <v>29.92</v>
      </c>
      <c r="Q25" s="92">
        <v>71.808000000000007</v>
      </c>
      <c r="R25" s="92">
        <v>11.968</v>
      </c>
      <c r="S25" s="92">
        <v>0</v>
      </c>
      <c r="T25" s="92">
        <v>0</v>
      </c>
      <c r="U25" s="92">
        <v>0</v>
      </c>
      <c r="V25" s="92">
        <v>83.775999999999996</v>
      </c>
      <c r="W25" s="93">
        <v>198178</v>
      </c>
      <c r="X25" s="93">
        <v>0</v>
      </c>
    </row>
    <row r="26" spans="1:24" s="89" customFormat="1" ht="15" x14ac:dyDescent="0.2">
      <c r="A26" s="90" t="s">
        <v>198</v>
      </c>
      <c r="B26" s="243">
        <v>5</v>
      </c>
      <c r="C26" s="90" t="s">
        <v>199</v>
      </c>
      <c r="D26" s="90" t="s">
        <v>206</v>
      </c>
      <c r="E26" s="90" t="s">
        <v>203</v>
      </c>
      <c r="F26" s="91">
        <v>25</v>
      </c>
      <c r="G26" s="91">
        <v>75</v>
      </c>
      <c r="H26" s="91">
        <v>0</v>
      </c>
      <c r="I26" s="91">
        <v>0</v>
      </c>
      <c r="J26" s="91">
        <v>0</v>
      </c>
      <c r="K26" s="92">
        <v>9.35</v>
      </c>
      <c r="L26" s="92">
        <v>28.05</v>
      </c>
      <c r="M26" s="92">
        <v>0</v>
      </c>
      <c r="N26" s="92">
        <v>0</v>
      </c>
      <c r="O26" s="92">
        <v>0</v>
      </c>
      <c r="P26" s="92">
        <v>37.4</v>
      </c>
      <c r="Q26" s="92">
        <v>37.4</v>
      </c>
      <c r="R26" s="92">
        <v>28.05</v>
      </c>
      <c r="S26" s="92">
        <v>0</v>
      </c>
      <c r="T26" s="92">
        <v>0</v>
      </c>
      <c r="U26" s="92">
        <v>0</v>
      </c>
      <c r="V26" s="92">
        <v>65.45</v>
      </c>
      <c r="W26" s="93">
        <v>117292</v>
      </c>
      <c r="X26" s="93">
        <v>0</v>
      </c>
    </row>
    <row r="27" spans="1:24" s="89" customFormat="1" ht="15" x14ac:dyDescent="0.2">
      <c r="A27" s="90" t="s">
        <v>207</v>
      </c>
      <c r="B27" s="243">
        <v>7</v>
      </c>
      <c r="C27" s="90" t="s">
        <v>199</v>
      </c>
      <c r="D27" s="90" t="s">
        <v>208</v>
      </c>
      <c r="E27" s="90" t="s">
        <v>201</v>
      </c>
      <c r="F27" s="91">
        <v>18.7</v>
      </c>
      <c r="G27" s="91">
        <v>70.599999999999994</v>
      </c>
      <c r="H27" s="91">
        <v>9.4</v>
      </c>
      <c r="I27" s="91">
        <v>1.3</v>
      </c>
      <c r="J27" s="91">
        <v>0</v>
      </c>
      <c r="K27" s="92">
        <v>4.077</v>
      </c>
      <c r="L27" s="92">
        <v>15.391</v>
      </c>
      <c r="M27" s="92">
        <v>2.0489999999999999</v>
      </c>
      <c r="N27" s="92">
        <v>0.28299999999999997</v>
      </c>
      <c r="O27" s="92">
        <v>0</v>
      </c>
      <c r="P27" s="92">
        <v>19.466999999999999</v>
      </c>
      <c r="Q27" s="92">
        <v>16.306000000000001</v>
      </c>
      <c r="R27" s="92">
        <v>15.391</v>
      </c>
      <c r="S27" s="92">
        <v>0</v>
      </c>
      <c r="T27" s="92">
        <v>0</v>
      </c>
      <c r="U27" s="92">
        <v>0</v>
      </c>
      <c r="V27" s="92">
        <v>31.696999999999999</v>
      </c>
      <c r="W27" s="93">
        <v>474647</v>
      </c>
      <c r="X27" s="93">
        <v>0</v>
      </c>
    </row>
    <row r="28" spans="1:24" s="89" customFormat="1" ht="15" x14ac:dyDescent="0.2">
      <c r="A28" s="90" t="s">
        <v>207</v>
      </c>
      <c r="B28" s="243">
        <v>7</v>
      </c>
      <c r="C28" s="90" t="s">
        <v>199</v>
      </c>
      <c r="D28" s="90" t="s">
        <v>208</v>
      </c>
      <c r="E28" s="90" t="s">
        <v>202</v>
      </c>
      <c r="F28" s="91">
        <v>13.3</v>
      </c>
      <c r="G28" s="91">
        <v>86.7</v>
      </c>
      <c r="H28" s="91">
        <v>0</v>
      </c>
      <c r="I28" s="91">
        <v>0</v>
      </c>
      <c r="J28" s="91">
        <v>0</v>
      </c>
      <c r="K28" s="92">
        <v>2.899</v>
      </c>
      <c r="L28" s="92">
        <v>18.901</v>
      </c>
      <c r="M28" s="92">
        <v>0</v>
      </c>
      <c r="N28" s="92">
        <v>0</v>
      </c>
      <c r="O28" s="92">
        <v>0</v>
      </c>
      <c r="P28" s="92">
        <v>21.8</v>
      </c>
      <c r="Q28" s="92">
        <v>11.598000000000001</v>
      </c>
      <c r="R28" s="92">
        <v>18.901</v>
      </c>
      <c r="S28" s="92">
        <v>0</v>
      </c>
      <c r="T28" s="92">
        <v>0</v>
      </c>
      <c r="U28" s="92">
        <v>0</v>
      </c>
      <c r="V28" s="92">
        <v>30.498000000000001</v>
      </c>
      <c r="W28" s="93">
        <v>89836</v>
      </c>
      <c r="X28" s="93">
        <v>0</v>
      </c>
    </row>
    <row r="29" spans="1:24" s="89" customFormat="1" ht="15" x14ac:dyDescent="0.2">
      <c r="A29" s="90" t="s">
        <v>207</v>
      </c>
      <c r="B29" s="243">
        <v>7</v>
      </c>
      <c r="C29" s="90" t="s">
        <v>199</v>
      </c>
      <c r="D29" s="90" t="s">
        <v>208</v>
      </c>
      <c r="E29" s="90" t="s">
        <v>203</v>
      </c>
      <c r="F29" s="91">
        <v>10</v>
      </c>
      <c r="G29" s="91">
        <v>75</v>
      </c>
      <c r="H29" s="91">
        <v>15</v>
      </c>
      <c r="I29" s="91">
        <v>0</v>
      </c>
      <c r="J29" s="91">
        <v>0</v>
      </c>
      <c r="K29" s="92">
        <v>2.1800000000000002</v>
      </c>
      <c r="L29" s="92">
        <v>16.350000000000001</v>
      </c>
      <c r="M29" s="92">
        <v>3.27</v>
      </c>
      <c r="N29" s="92">
        <v>0</v>
      </c>
      <c r="O29" s="92">
        <v>0</v>
      </c>
      <c r="P29" s="92">
        <v>18.53</v>
      </c>
      <c r="Q29" s="92">
        <v>8.7200000000000006</v>
      </c>
      <c r="R29" s="92">
        <v>16.350000000000001</v>
      </c>
      <c r="S29" s="92">
        <v>0</v>
      </c>
      <c r="T29" s="92">
        <v>0</v>
      </c>
      <c r="U29" s="92">
        <v>0</v>
      </c>
      <c r="V29" s="92">
        <v>25.07</v>
      </c>
      <c r="W29" s="93">
        <v>54905</v>
      </c>
      <c r="X29" s="93">
        <v>0</v>
      </c>
    </row>
    <row r="30" spans="1:24" s="89" customFormat="1" ht="15" x14ac:dyDescent="0.2">
      <c r="A30" s="90" t="s">
        <v>207</v>
      </c>
      <c r="B30" s="243">
        <v>8</v>
      </c>
      <c r="C30" s="90" t="s">
        <v>199</v>
      </c>
      <c r="D30" s="90" t="s">
        <v>209</v>
      </c>
      <c r="E30" s="90" t="s">
        <v>201</v>
      </c>
      <c r="F30" s="91">
        <v>6.4</v>
      </c>
      <c r="G30" s="91">
        <v>75.7</v>
      </c>
      <c r="H30" s="91">
        <v>17.899999999999999</v>
      </c>
      <c r="I30" s="91">
        <v>0</v>
      </c>
      <c r="J30" s="91">
        <v>0</v>
      </c>
      <c r="K30" s="92">
        <v>1.37</v>
      </c>
      <c r="L30" s="92">
        <v>16.2</v>
      </c>
      <c r="M30" s="92">
        <v>3.831</v>
      </c>
      <c r="N30" s="92">
        <v>0</v>
      </c>
      <c r="O30" s="92">
        <v>0</v>
      </c>
      <c r="P30" s="92">
        <v>17.568999999999999</v>
      </c>
      <c r="Q30" s="92">
        <v>5.4779999999999998</v>
      </c>
      <c r="R30" s="92">
        <v>16.2</v>
      </c>
      <c r="S30" s="92">
        <v>0</v>
      </c>
      <c r="T30" s="92">
        <v>0</v>
      </c>
      <c r="U30" s="92">
        <v>0</v>
      </c>
      <c r="V30" s="92">
        <v>21.678000000000001</v>
      </c>
      <c r="W30" s="93">
        <v>324618</v>
      </c>
      <c r="X30" s="93">
        <v>0</v>
      </c>
    </row>
    <row r="31" spans="1:24" s="89" customFormat="1" ht="15" x14ac:dyDescent="0.2">
      <c r="A31" s="90" t="s">
        <v>207</v>
      </c>
      <c r="B31" s="243">
        <v>8</v>
      </c>
      <c r="C31" s="90" t="s">
        <v>199</v>
      </c>
      <c r="D31" s="90" t="s">
        <v>209</v>
      </c>
      <c r="E31" s="90" t="s">
        <v>202</v>
      </c>
      <c r="F31" s="91">
        <v>36.700000000000003</v>
      </c>
      <c r="G31" s="91">
        <v>50</v>
      </c>
      <c r="H31" s="91">
        <v>13.3</v>
      </c>
      <c r="I31" s="91">
        <v>0</v>
      </c>
      <c r="J31" s="91">
        <v>0</v>
      </c>
      <c r="K31" s="92">
        <v>7.8540000000000001</v>
      </c>
      <c r="L31" s="92">
        <v>10.7</v>
      </c>
      <c r="M31" s="92">
        <v>2.8460000000000001</v>
      </c>
      <c r="N31" s="92">
        <v>0</v>
      </c>
      <c r="O31" s="92">
        <v>0</v>
      </c>
      <c r="P31" s="92">
        <v>18.553999999999998</v>
      </c>
      <c r="Q31" s="92">
        <v>31.414999999999999</v>
      </c>
      <c r="R31" s="92">
        <v>10.7</v>
      </c>
      <c r="S31" s="92">
        <v>0</v>
      </c>
      <c r="T31" s="92">
        <v>0</v>
      </c>
      <c r="U31" s="92">
        <v>0</v>
      </c>
      <c r="V31" s="92">
        <v>42.115000000000002</v>
      </c>
      <c r="W31" s="93">
        <v>124055</v>
      </c>
      <c r="X31" s="93">
        <v>0</v>
      </c>
    </row>
    <row r="32" spans="1:24" s="89" customFormat="1" ht="15" x14ac:dyDescent="0.2">
      <c r="A32" s="90" t="s">
        <v>207</v>
      </c>
      <c r="B32" s="243">
        <v>8</v>
      </c>
      <c r="C32" s="90" t="s">
        <v>199</v>
      </c>
      <c r="D32" s="90" t="s">
        <v>209</v>
      </c>
      <c r="E32" s="90" t="s">
        <v>203</v>
      </c>
      <c r="F32" s="91">
        <v>0</v>
      </c>
      <c r="G32" s="91">
        <v>75</v>
      </c>
      <c r="H32" s="91">
        <v>25</v>
      </c>
      <c r="I32" s="91">
        <v>0</v>
      </c>
      <c r="J32" s="91">
        <v>0</v>
      </c>
      <c r="K32" s="92">
        <v>0</v>
      </c>
      <c r="L32" s="92">
        <v>16.05</v>
      </c>
      <c r="M32" s="92">
        <v>5.35</v>
      </c>
      <c r="N32" s="92">
        <v>0</v>
      </c>
      <c r="O32" s="92">
        <v>0</v>
      </c>
      <c r="P32" s="92">
        <v>16.05</v>
      </c>
      <c r="Q32" s="92">
        <v>0</v>
      </c>
      <c r="R32" s="92">
        <v>16.05</v>
      </c>
      <c r="S32" s="92">
        <v>0</v>
      </c>
      <c r="T32" s="92">
        <v>0</v>
      </c>
      <c r="U32" s="92">
        <v>0</v>
      </c>
      <c r="V32" s="92">
        <v>16.05</v>
      </c>
      <c r="W32" s="93">
        <v>35151</v>
      </c>
      <c r="X32" s="93">
        <v>0</v>
      </c>
    </row>
    <row r="33" spans="1:24" s="89" customFormat="1" ht="15" x14ac:dyDescent="0.2">
      <c r="A33" s="90" t="s">
        <v>207</v>
      </c>
      <c r="B33" s="243">
        <v>9</v>
      </c>
      <c r="C33" s="90" t="s">
        <v>199</v>
      </c>
      <c r="D33" s="90" t="s">
        <v>210</v>
      </c>
      <c r="E33" s="90" t="s">
        <v>201</v>
      </c>
      <c r="F33" s="91">
        <v>9</v>
      </c>
      <c r="G33" s="91">
        <v>66</v>
      </c>
      <c r="H33" s="91">
        <v>23</v>
      </c>
      <c r="I33" s="91">
        <v>2</v>
      </c>
      <c r="J33" s="91">
        <v>0</v>
      </c>
      <c r="K33" s="92">
        <v>4.4400000000000004</v>
      </c>
      <c r="L33" s="92">
        <v>32.558</v>
      </c>
      <c r="M33" s="92">
        <v>11.346</v>
      </c>
      <c r="N33" s="92">
        <v>0.98699999999999999</v>
      </c>
      <c r="O33" s="92">
        <v>0</v>
      </c>
      <c r="P33" s="92">
        <v>36.997999999999998</v>
      </c>
      <c r="Q33" s="92">
        <v>17.759</v>
      </c>
      <c r="R33" s="92">
        <v>32.558</v>
      </c>
      <c r="S33" s="92">
        <v>0</v>
      </c>
      <c r="T33" s="92">
        <v>0</v>
      </c>
      <c r="U33" s="92">
        <v>0</v>
      </c>
      <c r="V33" s="92">
        <v>50.317</v>
      </c>
      <c r="W33" s="93">
        <v>753461</v>
      </c>
      <c r="X33" s="93">
        <v>0</v>
      </c>
    </row>
    <row r="34" spans="1:24" s="89" customFormat="1" ht="15" x14ac:dyDescent="0.2">
      <c r="A34" s="90" t="s">
        <v>207</v>
      </c>
      <c r="B34" s="243">
        <v>9</v>
      </c>
      <c r="C34" s="90" t="s">
        <v>199</v>
      </c>
      <c r="D34" s="90" t="s">
        <v>210</v>
      </c>
      <c r="E34" s="90" t="s">
        <v>202</v>
      </c>
      <c r="F34" s="91">
        <v>43.3</v>
      </c>
      <c r="G34" s="91">
        <v>43.4</v>
      </c>
      <c r="H34" s="91">
        <v>13.3</v>
      </c>
      <c r="I34" s="91">
        <v>0</v>
      </c>
      <c r="J34" s="91">
        <v>0</v>
      </c>
      <c r="K34" s="92">
        <v>21.36</v>
      </c>
      <c r="L34" s="92">
        <v>21.408999999999999</v>
      </c>
      <c r="M34" s="92">
        <v>6.5609999999999999</v>
      </c>
      <c r="N34" s="92">
        <v>0</v>
      </c>
      <c r="O34" s="92">
        <v>0</v>
      </c>
      <c r="P34" s="92">
        <v>42.768999999999998</v>
      </c>
      <c r="Q34" s="92">
        <v>85.44</v>
      </c>
      <c r="R34" s="92">
        <v>21.408999999999999</v>
      </c>
      <c r="S34" s="92">
        <v>0</v>
      </c>
      <c r="T34" s="92">
        <v>0</v>
      </c>
      <c r="U34" s="92">
        <v>0</v>
      </c>
      <c r="V34" s="92">
        <v>106.849</v>
      </c>
      <c r="W34" s="93">
        <v>314736</v>
      </c>
      <c r="X34" s="93">
        <v>0</v>
      </c>
    </row>
    <row r="35" spans="1:24" s="89" customFormat="1" ht="15" x14ac:dyDescent="0.2">
      <c r="A35" s="90" t="s">
        <v>207</v>
      </c>
      <c r="B35" s="243">
        <v>9</v>
      </c>
      <c r="C35" s="90" t="s">
        <v>199</v>
      </c>
      <c r="D35" s="90" t="s">
        <v>210</v>
      </c>
      <c r="E35" s="90" t="s">
        <v>203</v>
      </c>
      <c r="F35" s="91">
        <v>40</v>
      </c>
      <c r="G35" s="91">
        <v>60</v>
      </c>
      <c r="H35" s="91">
        <v>0</v>
      </c>
      <c r="I35" s="91">
        <v>0</v>
      </c>
      <c r="J35" s="91">
        <v>0</v>
      </c>
      <c r="K35" s="92">
        <v>19.731999999999999</v>
      </c>
      <c r="L35" s="92">
        <v>29.597999999999999</v>
      </c>
      <c r="M35" s="92">
        <v>0</v>
      </c>
      <c r="N35" s="92">
        <v>0</v>
      </c>
      <c r="O35" s="92">
        <v>0</v>
      </c>
      <c r="P35" s="92">
        <v>49.33</v>
      </c>
      <c r="Q35" s="92">
        <v>78.927999999999997</v>
      </c>
      <c r="R35" s="92">
        <v>29.597999999999999</v>
      </c>
      <c r="S35" s="92">
        <v>0</v>
      </c>
      <c r="T35" s="92">
        <v>0</v>
      </c>
      <c r="U35" s="92">
        <v>0</v>
      </c>
      <c r="V35" s="92">
        <v>108.526</v>
      </c>
      <c r="W35" s="93">
        <v>237681</v>
      </c>
      <c r="X35" s="93">
        <v>0</v>
      </c>
    </row>
    <row r="36" spans="1:24" s="89" customFormat="1" ht="15" x14ac:dyDescent="0.2">
      <c r="A36" s="90" t="s">
        <v>207</v>
      </c>
      <c r="B36" s="243">
        <v>10</v>
      </c>
      <c r="C36" s="90" t="s">
        <v>199</v>
      </c>
      <c r="D36" s="90" t="s">
        <v>211</v>
      </c>
      <c r="E36" s="90" t="s">
        <v>201</v>
      </c>
      <c r="F36" s="91">
        <v>4.5</v>
      </c>
      <c r="G36" s="91">
        <v>61.4</v>
      </c>
      <c r="H36" s="91">
        <v>34.1</v>
      </c>
      <c r="I36" s="91">
        <v>0</v>
      </c>
      <c r="J36" s="91">
        <v>0</v>
      </c>
      <c r="K36" s="92">
        <v>1.0620000000000001</v>
      </c>
      <c r="L36" s="92">
        <v>14.49</v>
      </c>
      <c r="M36" s="92">
        <v>8.048</v>
      </c>
      <c r="N36" s="92">
        <v>0</v>
      </c>
      <c r="O36" s="92">
        <v>0</v>
      </c>
      <c r="P36" s="92">
        <v>15.552</v>
      </c>
      <c r="Q36" s="92">
        <v>4.2480000000000002</v>
      </c>
      <c r="R36" s="92">
        <v>14.49</v>
      </c>
      <c r="S36" s="92">
        <v>0</v>
      </c>
      <c r="T36" s="92">
        <v>0</v>
      </c>
      <c r="U36" s="92">
        <v>0</v>
      </c>
      <c r="V36" s="92">
        <v>18.738</v>
      </c>
      <c r="W36" s="93">
        <v>280596</v>
      </c>
      <c r="X36" s="93">
        <v>0</v>
      </c>
    </row>
    <row r="37" spans="1:24" s="89" customFormat="1" ht="15" x14ac:dyDescent="0.2">
      <c r="A37" s="90" t="s">
        <v>207</v>
      </c>
      <c r="B37" s="243">
        <v>10</v>
      </c>
      <c r="C37" s="90" t="s">
        <v>199</v>
      </c>
      <c r="D37" s="90" t="s">
        <v>211</v>
      </c>
      <c r="E37" s="90" t="s">
        <v>202</v>
      </c>
      <c r="F37" s="91">
        <v>13.3</v>
      </c>
      <c r="G37" s="91">
        <v>36.700000000000003</v>
      </c>
      <c r="H37" s="91">
        <v>50</v>
      </c>
      <c r="I37" s="91">
        <v>0</v>
      </c>
      <c r="J37" s="91">
        <v>0</v>
      </c>
      <c r="K37" s="92">
        <v>3.1389999999999998</v>
      </c>
      <c r="L37" s="92">
        <v>8.6609999999999996</v>
      </c>
      <c r="M37" s="92">
        <v>11.8</v>
      </c>
      <c r="N37" s="92">
        <v>0</v>
      </c>
      <c r="O37" s="92">
        <v>0</v>
      </c>
      <c r="P37" s="92">
        <v>11.8</v>
      </c>
      <c r="Q37" s="92">
        <v>12.555</v>
      </c>
      <c r="R37" s="92">
        <v>8.6609999999999996</v>
      </c>
      <c r="S37" s="92">
        <v>0</v>
      </c>
      <c r="T37" s="92">
        <v>0</v>
      </c>
      <c r="U37" s="92">
        <v>0</v>
      </c>
      <c r="V37" s="92">
        <v>21.216000000000001</v>
      </c>
      <c r="W37" s="93">
        <v>62495</v>
      </c>
      <c r="X37" s="93">
        <v>0</v>
      </c>
    </row>
    <row r="38" spans="1:24" s="89" customFormat="1" ht="15" x14ac:dyDescent="0.2">
      <c r="A38" s="90" t="s">
        <v>207</v>
      </c>
      <c r="B38" s="243">
        <v>10</v>
      </c>
      <c r="C38" s="90" t="s">
        <v>199</v>
      </c>
      <c r="D38" s="90" t="s">
        <v>211</v>
      </c>
      <c r="E38" s="90" t="s">
        <v>203</v>
      </c>
      <c r="F38" s="91">
        <v>0</v>
      </c>
      <c r="G38" s="91">
        <v>70</v>
      </c>
      <c r="H38" s="91">
        <v>30</v>
      </c>
      <c r="I38" s="91">
        <v>0</v>
      </c>
      <c r="J38" s="91">
        <v>0</v>
      </c>
      <c r="K38" s="92">
        <v>0</v>
      </c>
      <c r="L38" s="92">
        <v>16.52</v>
      </c>
      <c r="M38" s="92">
        <v>7.08</v>
      </c>
      <c r="N38" s="92">
        <v>0</v>
      </c>
      <c r="O38" s="92">
        <v>0</v>
      </c>
      <c r="P38" s="92">
        <v>16.52</v>
      </c>
      <c r="Q38" s="92">
        <v>0</v>
      </c>
      <c r="R38" s="92">
        <v>16.52</v>
      </c>
      <c r="S38" s="92">
        <v>0</v>
      </c>
      <c r="T38" s="92">
        <v>0</v>
      </c>
      <c r="U38" s="92">
        <v>0</v>
      </c>
      <c r="V38" s="92">
        <v>16.52</v>
      </c>
      <c r="W38" s="93">
        <v>36180</v>
      </c>
      <c r="X38" s="93">
        <v>0</v>
      </c>
    </row>
    <row r="39" spans="1:24" s="89" customFormat="1" ht="15" x14ac:dyDescent="0.2">
      <c r="A39" s="90" t="s">
        <v>207</v>
      </c>
      <c r="B39" s="243">
        <v>11</v>
      </c>
      <c r="C39" s="90" t="s">
        <v>199</v>
      </c>
      <c r="D39" s="90" t="s">
        <v>212</v>
      </c>
      <c r="E39" s="90" t="s">
        <v>201</v>
      </c>
      <c r="F39" s="91">
        <v>22.5</v>
      </c>
      <c r="G39" s="91">
        <v>55</v>
      </c>
      <c r="H39" s="91">
        <v>22.5</v>
      </c>
      <c r="I39" s="91">
        <v>0</v>
      </c>
      <c r="J39" s="91">
        <v>0</v>
      </c>
      <c r="K39" s="92">
        <v>4.5</v>
      </c>
      <c r="L39" s="92">
        <v>11</v>
      </c>
      <c r="M39" s="92">
        <v>4.5</v>
      </c>
      <c r="N39" s="92">
        <v>0</v>
      </c>
      <c r="O39" s="92">
        <v>0</v>
      </c>
      <c r="P39" s="92">
        <v>15.5</v>
      </c>
      <c r="Q39" s="92">
        <v>18</v>
      </c>
      <c r="R39" s="92">
        <v>11</v>
      </c>
      <c r="S39" s="92">
        <v>0</v>
      </c>
      <c r="T39" s="92">
        <v>0</v>
      </c>
      <c r="U39" s="92">
        <v>0</v>
      </c>
      <c r="V39" s="92">
        <v>29</v>
      </c>
      <c r="W39" s="93">
        <v>434258</v>
      </c>
      <c r="X39" s="93">
        <v>0</v>
      </c>
    </row>
    <row r="40" spans="1:24" s="89" customFormat="1" ht="15" x14ac:dyDescent="0.2">
      <c r="A40" s="90" t="s">
        <v>207</v>
      </c>
      <c r="B40" s="243">
        <v>11</v>
      </c>
      <c r="C40" s="90" t="s">
        <v>199</v>
      </c>
      <c r="D40" s="90" t="s">
        <v>212</v>
      </c>
      <c r="E40" s="90" t="s">
        <v>202</v>
      </c>
      <c r="F40" s="91">
        <v>0</v>
      </c>
      <c r="G40" s="91">
        <v>40</v>
      </c>
      <c r="H40" s="91">
        <v>46.7</v>
      </c>
      <c r="I40" s="91">
        <v>13.3</v>
      </c>
      <c r="J40" s="91">
        <v>0</v>
      </c>
      <c r="K40" s="92">
        <v>0</v>
      </c>
      <c r="L40" s="92">
        <v>8</v>
      </c>
      <c r="M40" s="92">
        <v>9.34</v>
      </c>
      <c r="N40" s="92">
        <v>2.66</v>
      </c>
      <c r="O40" s="92">
        <v>0</v>
      </c>
      <c r="P40" s="92">
        <v>8</v>
      </c>
      <c r="Q40" s="92">
        <v>0</v>
      </c>
      <c r="R40" s="92">
        <v>8</v>
      </c>
      <c r="S40" s="92">
        <v>0</v>
      </c>
      <c r="T40" s="92">
        <v>0</v>
      </c>
      <c r="U40" s="92">
        <v>0</v>
      </c>
      <c r="V40" s="92">
        <v>8</v>
      </c>
      <c r="W40" s="93">
        <v>23565</v>
      </c>
      <c r="X40" s="93">
        <v>0</v>
      </c>
    </row>
    <row r="41" spans="1:24" s="89" customFormat="1" ht="15" x14ac:dyDescent="0.2">
      <c r="A41" s="90" t="s">
        <v>207</v>
      </c>
      <c r="B41" s="243">
        <v>11</v>
      </c>
      <c r="C41" s="90" t="s">
        <v>199</v>
      </c>
      <c r="D41" s="90" t="s">
        <v>212</v>
      </c>
      <c r="E41" s="90" t="s">
        <v>203</v>
      </c>
      <c r="F41" s="91">
        <v>0</v>
      </c>
      <c r="G41" s="91">
        <v>45</v>
      </c>
      <c r="H41" s="91">
        <v>40</v>
      </c>
      <c r="I41" s="91">
        <v>15</v>
      </c>
      <c r="J41" s="91">
        <v>0</v>
      </c>
      <c r="K41" s="92">
        <v>0</v>
      </c>
      <c r="L41" s="92">
        <v>9</v>
      </c>
      <c r="M41" s="92">
        <v>8</v>
      </c>
      <c r="N41" s="92">
        <v>3</v>
      </c>
      <c r="O41" s="92">
        <v>0</v>
      </c>
      <c r="P41" s="92">
        <v>9</v>
      </c>
      <c r="Q41" s="92">
        <v>0</v>
      </c>
      <c r="R41" s="92">
        <v>9</v>
      </c>
      <c r="S41" s="92">
        <v>0</v>
      </c>
      <c r="T41" s="92">
        <v>0</v>
      </c>
      <c r="U41" s="92">
        <v>0</v>
      </c>
      <c r="V41" s="92">
        <v>9</v>
      </c>
      <c r="W41" s="93">
        <v>19711</v>
      </c>
      <c r="X41" s="93">
        <v>0</v>
      </c>
    </row>
    <row r="42" spans="1:24" s="89" customFormat="1" ht="15" x14ac:dyDescent="0.2">
      <c r="A42" s="90" t="s">
        <v>207</v>
      </c>
      <c r="B42" s="243">
        <v>15</v>
      </c>
      <c r="C42" s="90" t="s">
        <v>199</v>
      </c>
      <c r="D42" s="90" t="s">
        <v>213</v>
      </c>
      <c r="E42" s="90" t="s">
        <v>201</v>
      </c>
      <c r="F42" s="91">
        <v>16</v>
      </c>
      <c r="G42" s="91">
        <v>75</v>
      </c>
      <c r="H42" s="91">
        <v>8</v>
      </c>
      <c r="I42" s="91">
        <v>1</v>
      </c>
      <c r="J42" s="91">
        <v>0</v>
      </c>
      <c r="K42" s="92">
        <v>4.8</v>
      </c>
      <c r="L42" s="92">
        <v>22.5</v>
      </c>
      <c r="M42" s="92">
        <v>2.4</v>
      </c>
      <c r="N42" s="92">
        <v>0.3</v>
      </c>
      <c r="O42" s="92">
        <v>0</v>
      </c>
      <c r="P42" s="92">
        <v>27.3</v>
      </c>
      <c r="Q42" s="92">
        <v>19.2</v>
      </c>
      <c r="R42" s="92">
        <v>22.5</v>
      </c>
      <c r="S42" s="92">
        <v>0</v>
      </c>
      <c r="T42" s="92">
        <v>0</v>
      </c>
      <c r="U42" s="92">
        <v>0</v>
      </c>
      <c r="V42" s="92">
        <v>41.7</v>
      </c>
      <c r="W42" s="93">
        <v>624433</v>
      </c>
      <c r="X42" s="93">
        <v>0</v>
      </c>
    </row>
    <row r="43" spans="1:24" s="89" customFormat="1" ht="15" x14ac:dyDescent="0.2">
      <c r="A43" s="90" t="s">
        <v>207</v>
      </c>
      <c r="B43" s="243">
        <v>15</v>
      </c>
      <c r="C43" s="90" t="s">
        <v>199</v>
      </c>
      <c r="D43" s="90" t="s">
        <v>213</v>
      </c>
      <c r="E43" s="90" t="s">
        <v>202</v>
      </c>
      <c r="F43" s="91">
        <v>0</v>
      </c>
      <c r="G43" s="91">
        <v>100</v>
      </c>
      <c r="H43" s="91">
        <v>0</v>
      </c>
      <c r="I43" s="91">
        <v>0</v>
      </c>
      <c r="J43" s="91">
        <v>0</v>
      </c>
      <c r="K43" s="92">
        <v>0</v>
      </c>
      <c r="L43" s="92">
        <v>30</v>
      </c>
      <c r="M43" s="92">
        <v>0</v>
      </c>
      <c r="N43" s="92">
        <v>0</v>
      </c>
      <c r="O43" s="92">
        <v>0</v>
      </c>
      <c r="P43" s="92">
        <v>30</v>
      </c>
      <c r="Q43" s="92">
        <v>0</v>
      </c>
      <c r="R43" s="92">
        <v>30</v>
      </c>
      <c r="S43" s="92">
        <v>0</v>
      </c>
      <c r="T43" s="92">
        <v>0</v>
      </c>
      <c r="U43" s="92">
        <v>0</v>
      </c>
      <c r="V43" s="92">
        <v>30</v>
      </c>
      <c r="W43" s="93">
        <v>88369</v>
      </c>
      <c r="X43" s="93">
        <v>0</v>
      </c>
    </row>
    <row r="44" spans="1:24" s="89" customFormat="1" ht="15" x14ac:dyDescent="0.2">
      <c r="A44" s="90" t="s">
        <v>207</v>
      </c>
      <c r="B44" s="243">
        <v>15</v>
      </c>
      <c r="C44" s="90" t="s">
        <v>199</v>
      </c>
      <c r="D44" s="90" t="s">
        <v>213</v>
      </c>
      <c r="E44" s="90" t="s">
        <v>203</v>
      </c>
      <c r="F44" s="91">
        <v>0</v>
      </c>
      <c r="G44" s="91">
        <v>75</v>
      </c>
      <c r="H44" s="91">
        <v>25</v>
      </c>
      <c r="I44" s="91">
        <v>0</v>
      </c>
      <c r="J44" s="91">
        <v>0</v>
      </c>
      <c r="K44" s="92">
        <v>0</v>
      </c>
      <c r="L44" s="92">
        <v>22.5</v>
      </c>
      <c r="M44" s="92">
        <v>7.5</v>
      </c>
      <c r="N44" s="92">
        <v>0</v>
      </c>
      <c r="O44" s="92">
        <v>0</v>
      </c>
      <c r="P44" s="92">
        <v>22.5</v>
      </c>
      <c r="Q44" s="92">
        <v>0</v>
      </c>
      <c r="R44" s="92">
        <v>22.5</v>
      </c>
      <c r="S44" s="92">
        <v>0</v>
      </c>
      <c r="T44" s="92">
        <v>0</v>
      </c>
      <c r="U44" s="92">
        <v>0</v>
      </c>
      <c r="V44" s="92">
        <v>22.5</v>
      </c>
      <c r="W44" s="93">
        <v>49277</v>
      </c>
      <c r="X44" s="93">
        <v>0</v>
      </c>
    </row>
    <row r="45" spans="1:24" s="89" customFormat="1" ht="30" x14ac:dyDescent="0.2">
      <c r="A45" s="90" t="s">
        <v>214</v>
      </c>
      <c r="B45" s="243">
        <v>17</v>
      </c>
      <c r="C45" s="90" t="s">
        <v>198</v>
      </c>
      <c r="D45" s="90" t="s">
        <v>215</v>
      </c>
      <c r="E45" s="90" t="s">
        <v>201</v>
      </c>
      <c r="F45" s="91">
        <v>19.7</v>
      </c>
      <c r="G45" s="91">
        <v>40.799999999999997</v>
      </c>
      <c r="H45" s="91">
        <v>38.200000000000003</v>
      </c>
      <c r="I45" s="91">
        <v>1.3</v>
      </c>
      <c r="J45" s="91">
        <v>0</v>
      </c>
      <c r="K45" s="92">
        <v>3.8220000000000001</v>
      </c>
      <c r="L45" s="92">
        <v>7.915</v>
      </c>
      <c r="M45" s="92">
        <v>7.4109999999999996</v>
      </c>
      <c r="N45" s="92">
        <v>0.252</v>
      </c>
      <c r="O45" s="92">
        <v>0</v>
      </c>
      <c r="P45" s="92">
        <v>11.737</v>
      </c>
      <c r="Q45" s="92">
        <v>15.287000000000001</v>
      </c>
      <c r="R45" s="92">
        <v>7.915</v>
      </c>
      <c r="S45" s="92">
        <v>0</v>
      </c>
      <c r="T45" s="92">
        <v>0</v>
      </c>
      <c r="U45" s="92">
        <v>0</v>
      </c>
      <c r="V45" s="92">
        <v>23.202000000000002</v>
      </c>
      <c r="W45" s="93">
        <v>274074</v>
      </c>
      <c r="X45" s="93">
        <v>0</v>
      </c>
    </row>
    <row r="46" spans="1:24" s="89" customFormat="1" ht="30" x14ac:dyDescent="0.2">
      <c r="A46" s="90" t="s">
        <v>214</v>
      </c>
      <c r="B46" s="243">
        <v>17</v>
      </c>
      <c r="C46" s="90" t="s">
        <v>198</v>
      </c>
      <c r="D46" s="90" t="s">
        <v>215</v>
      </c>
      <c r="E46" s="90" t="s">
        <v>202</v>
      </c>
      <c r="F46" s="91">
        <v>73.3</v>
      </c>
      <c r="G46" s="91">
        <v>26.7</v>
      </c>
      <c r="H46" s="91">
        <v>0</v>
      </c>
      <c r="I46" s="91">
        <v>0</v>
      </c>
      <c r="J46" s="91">
        <v>0</v>
      </c>
      <c r="K46" s="92">
        <v>14.22</v>
      </c>
      <c r="L46" s="92">
        <v>5.18</v>
      </c>
      <c r="M46" s="92">
        <v>0</v>
      </c>
      <c r="N46" s="92">
        <v>0</v>
      </c>
      <c r="O46" s="92">
        <v>0</v>
      </c>
      <c r="P46" s="92">
        <v>19.399999999999999</v>
      </c>
      <c r="Q46" s="92">
        <v>56.881</v>
      </c>
      <c r="R46" s="92">
        <v>5.18</v>
      </c>
      <c r="S46" s="92">
        <v>0</v>
      </c>
      <c r="T46" s="92">
        <v>0</v>
      </c>
      <c r="U46" s="92">
        <v>0</v>
      </c>
      <c r="V46" s="92">
        <v>62.061</v>
      </c>
      <c r="W46" s="93">
        <v>168570</v>
      </c>
      <c r="X46" s="93">
        <v>0</v>
      </c>
    </row>
    <row r="47" spans="1:24" s="89" customFormat="1" ht="30" x14ac:dyDescent="0.2">
      <c r="A47" s="90" t="s">
        <v>214</v>
      </c>
      <c r="B47" s="243">
        <v>17</v>
      </c>
      <c r="C47" s="90" t="s">
        <v>198</v>
      </c>
      <c r="D47" s="90" t="s">
        <v>215</v>
      </c>
      <c r="E47" s="90" t="s">
        <v>203</v>
      </c>
      <c r="F47" s="91">
        <v>50</v>
      </c>
      <c r="G47" s="91">
        <v>50</v>
      </c>
      <c r="H47" s="91">
        <v>0</v>
      </c>
      <c r="I47" s="91">
        <v>0</v>
      </c>
      <c r="J47" s="91">
        <v>0</v>
      </c>
      <c r="K47" s="92">
        <v>9.6999999999999993</v>
      </c>
      <c r="L47" s="92">
        <v>9.6999999999999993</v>
      </c>
      <c r="M47" s="92">
        <v>0</v>
      </c>
      <c r="N47" s="92">
        <v>0</v>
      </c>
      <c r="O47" s="92">
        <v>0</v>
      </c>
      <c r="P47" s="92">
        <v>19.399999999999999</v>
      </c>
      <c r="Q47" s="92">
        <v>38.799999999999997</v>
      </c>
      <c r="R47" s="92">
        <v>9.6999999999999993</v>
      </c>
      <c r="S47" s="92">
        <v>0</v>
      </c>
      <c r="T47" s="92">
        <v>0</v>
      </c>
      <c r="U47" s="92">
        <v>0</v>
      </c>
      <c r="V47" s="92">
        <v>48.5</v>
      </c>
      <c r="W47" s="93">
        <v>85475</v>
      </c>
      <c r="X47" s="93">
        <v>0</v>
      </c>
    </row>
    <row r="48" spans="1:24" s="89" customFormat="1" ht="30" x14ac:dyDescent="0.2">
      <c r="A48" s="90" t="s">
        <v>214</v>
      </c>
      <c r="B48" s="243">
        <v>17</v>
      </c>
      <c r="C48" s="90" t="s">
        <v>207</v>
      </c>
      <c r="D48" s="90" t="s">
        <v>215</v>
      </c>
      <c r="E48" s="90" t="s">
        <v>201</v>
      </c>
      <c r="F48" s="91">
        <v>20.5</v>
      </c>
      <c r="G48" s="91">
        <v>38.6</v>
      </c>
      <c r="H48" s="91">
        <v>39.799999999999997</v>
      </c>
      <c r="I48" s="91">
        <v>1.1000000000000001</v>
      </c>
      <c r="J48" s="91">
        <v>0</v>
      </c>
      <c r="K48" s="92">
        <v>5</v>
      </c>
      <c r="L48" s="92">
        <v>9.4149999999999991</v>
      </c>
      <c r="M48" s="92">
        <v>9.7070000000000007</v>
      </c>
      <c r="N48" s="92">
        <v>0.26800000000000002</v>
      </c>
      <c r="O48" s="92">
        <v>0</v>
      </c>
      <c r="P48" s="92">
        <v>14.414</v>
      </c>
      <c r="Q48" s="92">
        <v>20</v>
      </c>
      <c r="R48" s="92">
        <v>9.4149999999999991</v>
      </c>
      <c r="S48" s="92">
        <v>0</v>
      </c>
      <c r="T48" s="92">
        <v>0</v>
      </c>
      <c r="U48" s="92">
        <v>0</v>
      </c>
      <c r="V48" s="92">
        <v>29.414000000000001</v>
      </c>
      <c r="W48" s="93">
        <v>347451</v>
      </c>
      <c r="X48" s="93">
        <v>0</v>
      </c>
    </row>
    <row r="49" spans="1:24" s="89" customFormat="1" ht="30" x14ac:dyDescent="0.2">
      <c r="A49" s="90" t="s">
        <v>214</v>
      </c>
      <c r="B49" s="243">
        <v>17</v>
      </c>
      <c r="C49" s="90" t="s">
        <v>207</v>
      </c>
      <c r="D49" s="90" t="s">
        <v>215</v>
      </c>
      <c r="E49" s="90" t="s">
        <v>202</v>
      </c>
      <c r="F49" s="91">
        <v>13.3</v>
      </c>
      <c r="G49" s="91">
        <v>63.4</v>
      </c>
      <c r="H49" s="91">
        <v>23.3</v>
      </c>
      <c r="I49" s="91">
        <v>0</v>
      </c>
      <c r="J49" s="91">
        <v>0</v>
      </c>
      <c r="K49" s="92">
        <v>3.2440000000000002</v>
      </c>
      <c r="L49" s="92">
        <v>15.462999999999999</v>
      </c>
      <c r="M49" s="92">
        <v>5.6829999999999998</v>
      </c>
      <c r="N49" s="92">
        <v>0</v>
      </c>
      <c r="O49" s="92">
        <v>0</v>
      </c>
      <c r="P49" s="92">
        <v>18.707000000000001</v>
      </c>
      <c r="Q49" s="92">
        <v>12.975</v>
      </c>
      <c r="R49" s="92">
        <v>15.462999999999999</v>
      </c>
      <c r="S49" s="92">
        <v>0</v>
      </c>
      <c r="T49" s="92">
        <v>0</v>
      </c>
      <c r="U49" s="92">
        <v>0</v>
      </c>
      <c r="V49" s="92">
        <v>28.439</v>
      </c>
      <c r="W49" s="93">
        <v>77246</v>
      </c>
      <c r="X49" s="93">
        <v>0</v>
      </c>
    </row>
    <row r="50" spans="1:24" s="89" customFormat="1" ht="30" x14ac:dyDescent="0.2">
      <c r="A50" s="90" t="s">
        <v>214</v>
      </c>
      <c r="B50" s="243">
        <v>17</v>
      </c>
      <c r="C50" s="90" t="s">
        <v>207</v>
      </c>
      <c r="D50" s="90" t="s">
        <v>215</v>
      </c>
      <c r="E50" s="90" t="s">
        <v>203</v>
      </c>
      <c r="F50" s="91">
        <v>0</v>
      </c>
      <c r="G50" s="91">
        <v>62.5</v>
      </c>
      <c r="H50" s="91">
        <v>37.5</v>
      </c>
      <c r="I50" s="91">
        <v>0</v>
      </c>
      <c r="J50" s="91">
        <v>0</v>
      </c>
      <c r="K50" s="92">
        <v>0</v>
      </c>
      <c r="L50" s="92">
        <v>15.244</v>
      </c>
      <c r="M50" s="92">
        <v>9.1460000000000008</v>
      </c>
      <c r="N50" s="92">
        <v>0</v>
      </c>
      <c r="O50" s="92">
        <v>0</v>
      </c>
      <c r="P50" s="92">
        <v>15.244</v>
      </c>
      <c r="Q50" s="92">
        <v>0</v>
      </c>
      <c r="R50" s="92">
        <v>15.244</v>
      </c>
      <c r="S50" s="92">
        <v>0</v>
      </c>
      <c r="T50" s="92">
        <v>0</v>
      </c>
      <c r="U50" s="92">
        <v>0</v>
      </c>
      <c r="V50" s="92">
        <v>15.244</v>
      </c>
      <c r="W50" s="93">
        <v>26865</v>
      </c>
      <c r="X50" s="93">
        <v>0</v>
      </c>
    </row>
    <row r="51" spans="1:24" s="89" customFormat="1" ht="15" x14ac:dyDescent="0.2">
      <c r="A51" s="90" t="s">
        <v>214</v>
      </c>
      <c r="B51" s="243">
        <v>18</v>
      </c>
      <c r="C51" s="90" t="s">
        <v>199</v>
      </c>
      <c r="D51" s="90" t="s">
        <v>216</v>
      </c>
      <c r="E51" s="90" t="s">
        <v>201</v>
      </c>
      <c r="F51" s="91">
        <v>18.8</v>
      </c>
      <c r="G51" s="91">
        <v>50</v>
      </c>
      <c r="H51" s="91">
        <v>28.7</v>
      </c>
      <c r="I51" s="91">
        <v>0</v>
      </c>
      <c r="J51" s="91">
        <v>2.5</v>
      </c>
      <c r="K51" s="92">
        <v>4.2110000000000003</v>
      </c>
      <c r="L51" s="92">
        <v>11.2</v>
      </c>
      <c r="M51" s="92">
        <v>6.4290000000000003</v>
      </c>
      <c r="N51" s="92">
        <v>0</v>
      </c>
      <c r="O51" s="92">
        <v>0.56000000000000005</v>
      </c>
      <c r="P51" s="92">
        <v>15.411</v>
      </c>
      <c r="Q51" s="92">
        <v>16.844999999999999</v>
      </c>
      <c r="R51" s="92">
        <v>11.2</v>
      </c>
      <c r="S51" s="92">
        <v>0</v>
      </c>
      <c r="T51" s="92">
        <v>0</v>
      </c>
      <c r="U51" s="92">
        <v>0</v>
      </c>
      <c r="V51" s="92">
        <v>28.045000000000002</v>
      </c>
      <c r="W51" s="93">
        <v>229876</v>
      </c>
      <c r="X51" s="93">
        <v>0</v>
      </c>
    </row>
    <row r="52" spans="1:24" s="89" customFormat="1" ht="15" x14ac:dyDescent="0.2">
      <c r="A52" s="90" t="s">
        <v>214</v>
      </c>
      <c r="B52" s="243">
        <v>18</v>
      </c>
      <c r="C52" s="90" t="s">
        <v>199</v>
      </c>
      <c r="D52" s="90" t="s">
        <v>216</v>
      </c>
      <c r="E52" s="90" t="s">
        <v>202</v>
      </c>
      <c r="F52" s="91">
        <v>0</v>
      </c>
      <c r="G52" s="91">
        <v>26.7</v>
      </c>
      <c r="H52" s="91">
        <v>33.299999999999997</v>
      </c>
      <c r="I52" s="91">
        <v>40</v>
      </c>
      <c r="J52" s="91">
        <v>0</v>
      </c>
      <c r="K52" s="92">
        <v>0</v>
      </c>
      <c r="L52" s="92">
        <v>5.9809999999999999</v>
      </c>
      <c r="M52" s="92">
        <v>7.4589999999999996</v>
      </c>
      <c r="N52" s="92">
        <v>8.9600000000000009</v>
      </c>
      <c r="O52" s="92">
        <v>0</v>
      </c>
      <c r="P52" s="92">
        <v>5.9809999999999999</v>
      </c>
      <c r="Q52" s="92">
        <v>0</v>
      </c>
      <c r="R52" s="92">
        <v>5.9809999999999999</v>
      </c>
      <c r="S52" s="92">
        <v>0</v>
      </c>
      <c r="T52" s="92">
        <v>0</v>
      </c>
      <c r="U52" s="92">
        <v>0</v>
      </c>
      <c r="V52" s="92">
        <v>5.9809999999999999</v>
      </c>
      <c r="W52" s="93">
        <v>10665</v>
      </c>
      <c r="X52" s="93">
        <v>0</v>
      </c>
    </row>
    <row r="53" spans="1:24" s="89" customFormat="1" ht="15" x14ac:dyDescent="0.2">
      <c r="A53" s="90" t="s">
        <v>214</v>
      </c>
      <c r="B53" s="243">
        <v>18</v>
      </c>
      <c r="C53" s="90" t="s">
        <v>199</v>
      </c>
      <c r="D53" s="90" t="s">
        <v>216</v>
      </c>
      <c r="E53" s="90" t="s">
        <v>203</v>
      </c>
      <c r="F53" s="91">
        <v>0</v>
      </c>
      <c r="G53" s="91">
        <v>62.5</v>
      </c>
      <c r="H53" s="91">
        <v>37.5</v>
      </c>
      <c r="I53" s="91">
        <v>0</v>
      </c>
      <c r="J53" s="91">
        <v>0</v>
      </c>
      <c r="K53" s="92">
        <v>0</v>
      </c>
      <c r="L53" s="92">
        <v>14</v>
      </c>
      <c r="M53" s="92">
        <v>8.4</v>
      </c>
      <c r="N53" s="92">
        <v>0</v>
      </c>
      <c r="O53" s="92">
        <v>0</v>
      </c>
      <c r="P53" s="92">
        <v>14</v>
      </c>
      <c r="Q53" s="92">
        <v>0</v>
      </c>
      <c r="R53" s="92">
        <v>14</v>
      </c>
      <c r="S53" s="92">
        <v>0</v>
      </c>
      <c r="T53" s="92">
        <v>0</v>
      </c>
      <c r="U53" s="92">
        <v>0</v>
      </c>
      <c r="V53" s="92">
        <v>14</v>
      </c>
      <c r="W53" s="93">
        <v>18082</v>
      </c>
      <c r="X53" s="93">
        <v>0</v>
      </c>
    </row>
    <row r="54" spans="1:24" s="89" customFormat="1" ht="15" x14ac:dyDescent="0.2">
      <c r="A54" s="90" t="s">
        <v>214</v>
      </c>
      <c r="B54" s="243">
        <v>19</v>
      </c>
      <c r="C54" s="90" t="s">
        <v>199</v>
      </c>
      <c r="D54" s="90" t="s">
        <v>217</v>
      </c>
      <c r="E54" s="90" t="s">
        <v>201</v>
      </c>
      <c r="F54" s="91">
        <v>14.5</v>
      </c>
      <c r="G54" s="91">
        <v>38.200000000000003</v>
      </c>
      <c r="H54" s="91">
        <v>38.200000000000003</v>
      </c>
      <c r="I54" s="91">
        <v>8.6</v>
      </c>
      <c r="J54" s="91">
        <v>0.5</v>
      </c>
      <c r="K54" s="92">
        <v>8.6419999999999995</v>
      </c>
      <c r="L54" s="92">
        <v>22.766999999999999</v>
      </c>
      <c r="M54" s="92">
        <v>22.766999999999999</v>
      </c>
      <c r="N54" s="92">
        <v>5.1260000000000003</v>
      </c>
      <c r="O54" s="92">
        <v>0.29799999999999999</v>
      </c>
      <c r="P54" s="92">
        <v>31.408999999999999</v>
      </c>
      <c r="Q54" s="92">
        <v>34.567999999999998</v>
      </c>
      <c r="R54" s="92">
        <v>22.766999999999999</v>
      </c>
      <c r="S54" s="92">
        <v>0</v>
      </c>
      <c r="T54" s="92">
        <v>0</v>
      </c>
      <c r="U54" s="92">
        <v>0</v>
      </c>
      <c r="V54" s="92">
        <v>57.335000000000001</v>
      </c>
      <c r="W54" s="93">
        <v>469961</v>
      </c>
      <c r="X54" s="93">
        <v>0</v>
      </c>
    </row>
    <row r="55" spans="1:24" s="89" customFormat="1" ht="15" x14ac:dyDescent="0.2">
      <c r="A55" s="90" t="s">
        <v>214</v>
      </c>
      <c r="B55" s="243">
        <v>19</v>
      </c>
      <c r="C55" s="90" t="s">
        <v>199</v>
      </c>
      <c r="D55" s="90" t="s">
        <v>217</v>
      </c>
      <c r="E55" s="90" t="s">
        <v>202</v>
      </c>
      <c r="F55" s="91">
        <v>11.4</v>
      </c>
      <c r="G55" s="91">
        <v>54.3</v>
      </c>
      <c r="H55" s="91">
        <v>28.6</v>
      </c>
      <c r="I55" s="91">
        <v>5.7</v>
      </c>
      <c r="J55" s="91">
        <v>0</v>
      </c>
      <c r="K55" s="92">
        <v>6.7939999999999996</v>
      </c>
      <c r="L55" s="92">
        <v>32.363</v>
      </c>
      <c r="M55" s="92">
        <v>17.045999999999999</v>
      </c>
      <c r="N55" s="92">
        <v>3.3969999999999998</v>
      </c>
      <c r="O55" s="92">
        <v>0</v>
      </c>
      <c r="P55" s="92">
        <v>39.156999999999996</v>
      </c>
      <c r="Q55" s="92">
        <v>27.178000000000001</v>
      </c>
      <c r="R55" s="92">
        <v>32.363</v>
      </c>
      <c r="S55" s="92">
        <v>0</v>
      </c>
      <c r="T55" s="92">
        <v>0</v>
      </c>
      <c r="U55" s="92">
        <v>0</v>
      </c>
      <c r="V55" s="92">
        <v>59.54</v>
      </c>
      <c r="W55" s="93">
        <v>106173</v>
      </c>
      <c r="X55" s="93">
        <v>0</v>
      </c>
    </row>
    <row r="56" spans="1:24" s="89" customFormat="1" ht="15" x14ac:dyDescent="0.2">
      <c r="A56" s="90" t="s">
        <v>214</v>
      </c>
      <c r="B56" s="243">
        <v>19</v>
      </c>
      <c r="C56" s="90" t="s">
        <v>199</v>
      </c>
      <c r="D56" s="90" t="s">
        <v>217</v>
      </c>
      <c r="E56" s="90" t="s">
        <v>203</v>
      </c>
      <c r="F56" s="91">
        <v>12.5</v>
      </c>
      <c r="G56" s="91">
        <v>62.5</v>
      </c>
      <c r="H56" s="91">
        <v>25</v>
      </c>
      <c r="I56" s="91">
        <v>0</v>
      </c>
      <c r="J56" s="91">
        <v>0</v>
      </c>
      <c r="K56" s="92">
        <v>7.45</v>
      </c>
      <c r="L56" s="92">
        <v>37.25</v>
      </c>
      <c r="M56" s="92">
        <v>14.9</v>
      </c>
      <c r="N56" s="92">
        <v>0</v>
      </c>
      <c r="O56" s="92">
        <v>0</v>
      </c>
      <c r="P56" s="92">
        <v>44.7</v>
      </c>
      <c r="Q56" s="92">
        <v>29.8</v>
      </c>
      <c r="R56" s="92">
        <v>37.25</v>
      </c>
      <c r="S56" s="92">
        <v>0</v>
      </c>
      <c r="T56" s="92">
        <v>0</v>
      </c>
      <c r="U56" s="92">
        <v>0</v>
      </c>
      <c r="V56" s="92">
        <v>67.05</v>
      </c>
      <c r="W56" s="93">
        <v>86599</v>
      </c>
      <c r="X56" s="93">
        <v>0</v>
      </c>
    </row>
    <row r="57" spans="1:24" s="89" customFormat="1" ht="15" x14ac:dyDescent="0.2">
      <c r="A57" s="90" t="s">
        <v>214</v>
      </c>
      <c r="B57" s="243">
        <v>20</v>
      </c>
      <c r="C57" s="90" t="s">
        <v>199</v>
      </c>
      <c r="D57" s="90" t="s">
        <v>218</v>
      </c>
      <c r="E57" s="90" t="s">
        <v>201</v>
      </c>
      <c r="F57" s="91">
        <v>13</v>
      </c>
      <c r="G57" s="91">
        <v>64.900000000000006</v>
      </c>
      <c r="H57" s="91">
        <v>22.1</v>
      </c>
      <c r="I57" s="91">
        <v>0</v>
      </c>
      <c r="J57" s="91">
        <v>0</v>
      </c>
      <c r="K57" s="92">
        <v>5.1390000000000002</v>
      </c>
      <c r="L57" s="92">
        <v>25.655000000000001</v>
      </c>
      <c r="M57" s="92">
        <v>8.7360000000000007</v>
      </c>
      <c r="N57" s="92">
        <v>0</v>
      </c>
      <c r="O57" s="92">
        <v>0</v>
      </c>
      <c r="P57" s="92">
        <v>30.794</v>
      </c>
      <c r="Q57" s="92">
        <v>20.556000000000001</v>
      </c>
      <c r="R57" s="92">
        <v>25.655000000000001</v>
      </c>
      <c r="S57" s="92">
        <v>0</v>
      </c>
      <c r="T57" s="92">
        <v>0</v>
      </c>
      <c r="U57" s="92">
        <v>0</v>
      </c>
      <c r="V57" s="92">
        <v>46.210999999999999</v>
      </c>
      <c r="W57" s="93">
        <v>378776</v>
      </c>
      <c r="X57" s="93">
        <v>0</v>
      </c>
    </row>
    <row r="58" spans="1:24" s="89" customFormat="1" ht="15" x14ac:dyDescent="0.2">
      <c r="A58" s="90" t="s">
        <v>214</v>
      </c>
      <c r="B58" s="243">
        <v>20</v>
      </c>
      <c r="C58" s="90" t="s">
        <v>199</v>
      </c>
      <c r="D58" s="90" t="s">
        <v>218</v>
      </c>
      <c r="E58" s="90" t="s">
        <v>202</v>
      </c>
      <c r="F58" s="91">
        <v>16</v>
      </c>
      <c r="G58" s="91">
        <v>58</v>
      </c>
      <c r="H58" s="91">
        <v>26</v>
      </c>
      <c r="I58" s="91">
        <v>0</v>
      </c>
      <c r="J58" s="91">
        <v>0</v>
      </c>
      <c r="K58" s="92">
        <v>6.3250000000000002</v>
      </c>
      <c r="L58" s="92">
        <v>22.927</v>
      </c>
      <c r="M58" s="92">
        <v>10.278</v>
      </c>
      <c r="N58" s="92">
        <v>0</v>
      </c>
      <c r="O58" s="92">
        <v>0</v>
      </c>
      <c r="P58" s="92">
        <v>29.251999999999999</v>
      </c>
      <c r="Q58" s="92">
        <v>25.298999999999999</v>
      </c>
      <c r="R58" s="92">
        <v>22.927</v>
      </c>
      <c r="S58" s="92">
        <v>0</v>
      </c>
      <c r="T58" s="92">
        <v>0</v>
      </c>
      <c r="U58" s="92">
        <v>0</v>
      </c>
      <c r="V58" s="92">
        <v>48.226999999999997</v>
      </c>
      <c r="W58" s="93">
        <v>85998</v>
      </c>
      <c r="X58" s="93">
        <v>0</v>
      </c>
    </row>
    <row r="59" spans="1:24" s="89" customFormat="1" ht="15" x14ac:dyDescent="0.2">
      <c r="A59" s="90" t="s">
        <v>214</v>
      </c>
      <c r="B59" s="243">
        <v>20</v>
      </c>
      <c r="C59" s="90" t="s">
        <v>199</v>
      </c>
      <c r="D59" s="90" t="s">
        <v>218</v>
      </c>
      <c r="E59" s="90" t="s">
        <v>203</v>
      </c>
      <c r="F59" s="91">
        <v>0</v>
      </c>
      <c r="G59" s="91">
        <v>100</v>
      </c>
      <c r="H59" s="91">
        <v>0</v>
      </c>
      <c r="I59" s="91">
        <v>0</v>
      </c>
      <c r="J59" s="91">
        <v>0</v>
      </c>
      <c r="K59" s="92">
        <v>0</v>
      </c>
      <c r="L59" s="92">
        <v>39.53</v>
      </c>
      <c r="M59" s="92">
        <v>0</v>
      </c>
      <c r="N59" s="92">
        <v>0</v>
      </c>
      <c r="O59" s="92">
        <v>0</v>
      </c>
      <c r="P59" s="92">
        <v>39.53</v>
      </c>
      <c r="Q59" s="92">
        <v>0</v>
      </c>
      <c r="R59" s="92">
        <v>39.53</v>
      </c>
      <c r="S59" s="92">
        <v>0</v>
      </c>
      <c r="T59" s="92">
        <v>0</v>
      </c>
      <c r="U59" s="92">
        <v>0</v>
      </c>
      <c r="V59" s="92">
        <v>39.53</v>
      </c>
      <c r="W59" s="93">
        <v>51055</v>
      </c>
      <c r="X59" s="93">
        <v>0</v>
      </c>
    </row>
    <row r="60" spans="1:24" s="89" customFormat="1" ht="15" x14ac:dyDescent="0.2">
      <c r="A60" s="90" t="s">
        <v>214</v>
      </c>
      <c r="B60" s="243">
        <v>21</v>
      </c>
      <c r="C60" s="90" t="s">
        <v>199</v>
      </c>
      <c r="D60" s="90" t="s">
        <v>219</v>
      </c>
      <c r="E60" s="90" t="s">
        <v>201</v>
      </c>
      <c r="F60" s="91">
        <v>12.3</v>
      </c>
      <c r="G60" s="91">
        <v>36.799999999999997</v>
      </c>
      <c r="H60" s="91">
        <v>40.4</v>
      </c>
      <c r="I60" s="91">
        <v>10.5</v>
      </c>
      <c r="J60" s="91">
        <v>0</v>
      </c>
      <c r="K60" s="92">
        <v>2.214</v>
      </c>
      <c r="L60" s="92">
        <v>6.6239999999999997</v>
      </c>
      <c r="M60" s="92">
        <v>7.2720000000000002</v>
      </c>
      <c r="N60" s="92">
        <v>1.89</v>
      </c>
      <c r="O60" s="92">
        <v>0</v>
      </c>
      <c r="P60" s="92">
        <v>8.8379999999999992</v>
      </c>
      <c r="Q60" s="92">
        <v>8.8559999999999999</v>
      </c>
      <c r="R60" s="92">
        <v>6.6239999999999997</v>
      </c>
      <c r="S60" s="92">
        <v>0</v>
      </c>
      <c r="T60" s="92">
        <v>0</v>
      </c>
      <c r="U60" s="92">
        <v>0</v>
      </c>
      <c r="V60" s="92">
        <v>15.48</v>
      </c>
      <c r="W60" s="93">
        <v>126885</v>
      </c>
      <c r="X60" s="93">
        <v>0</v>
      </c>
    </row>
    <row r="61" spans="1:24" s="89" customFormat="1" ht="15" x14ac:dyDescent="0.2">
      <c r="A61" s="90" t="s">
        <v>214</v>
      </c>
      <c r="B61" s="243">
        <v>21</v>
      </c>
      <c r="C61" s="90" t="s">
        <v>199</v>
      </c>
      <c r="D61" s="90" t="s">
        <v>219</v>
      </c>
      <c r="E61" s="90" t="s">
        <v>202</v>
      </c>
      <c r="F61" s="91">
        <v>0</v>
      </c>
      <c r="G61" s="91">
        <v>80</v>
      </c>
      <c r="H61" s="91">
        <v>20</v>
      </c>
      <c r="I61" s="91">
        <v>0</v>
      </c>
      <c r="J61" s="91">
        <v>0</v>
      </c>
      <c r="K61" s="92">
        <v>0</v>
      </c>
      <c r="L61" s="92">
        <v>14.4</v>
      </c>
      <c r="M61" s="92">
        <v>3.6</v>
      </c>
      <c r="N61" s="92">
        <v>0</v>
      </c>
      <c r="O61" s="92">
        <v>0</v>
      </c>
      <c r="P61" s="92">
        <v>14.4</v>
      </c>
      <c r="Q61" s="92">
        <v>0</v>
      </c>
      <c r="R61" s="92">
        <v>14.4</v>
      </c>
      <c r="S61" s="92">
        <v>0</v>
      </c>
      <c r="T61" s="92">
        <v>0</v>
      </c>
      <c r="U61" s="92">
        <v>0</v>
      </c>
      <c r="V61" s="92">
        <v>14.4</v>
      </c>
      <c r="W61" s="93">
        <v>25678</v>
      </c>
      <c r="X61" s="93">
        <v>0</v>
      </c>
    </row>
    <row r="62" spans="1:24" s="89" customFormat="1" ht="15" x14ac:dyDescent="0.2">
      <c r="A62" s="90" t="s">
        <v>214</v>
      </c>
      <c r="B62" s="243">
        <v>21</v>
      </c>
      <c r="C62" s="90" t="s">
        <v>199</v>
      </c>
      <c r="D62" s="90" t="s">
        <v>219</v>
      </c>
      <c r="E62" s="90" t="s">
        <v>203</v>
      </c>
      <c r="F62" s="91">
        <v>0</v>
      </c>
      <c r="G62" s="91">
        <v>37.5</v>
      </c>
      <c r="H62" s="91">
        <v>62.5</v>
      </c>
      <c r="I62" s="91">
        <v>0</v>
      </c>
      <c r="J62" s="91">
        <v>0</v>
      </c>
      <c r="K62" s="92">
        <v>0</v>
      </c>
      <c r="L62" s="92">
        <v>6.75</v>
      </c>
      <c r="M62" s="92">
        <v>11.25</v>
      </c>
      <c r="N62" s="92">
        <v>0</v>
      </c>
      <c r="O62" s="92">
        <v>0</v>
      </c>
      <c r="P62" s="92">
        <v>6.75</v>
      </c>
      <c r="Q62" s="92">
        <v>0</v>
      </c>
      <c r="R62" s="92">
        <v>6.75</v>
      </c>
      <c r="S62" s="92">
        <v>0</v>
      </c>
      <c r="T62" s="92">
        <v>0</v>
      </c>
      <c r="U62" s="92">
        <v>0</v>
      </c>
      <c r="V62" s="92">
        <v>6.75</v>
      </c>
      <c r="W62" s="93">
        <v>8718</v>
      </c>
      <c r="X62" s="93">
        <v>0</v>
      </c>
    </row>
    <row r="63" spans="1:24" s="89" customFormat="1" ht="15" x14ac:dyDescent="0.2">
      <c r="A63" s="90" t="s">
        <v>214</v>
      </c>
      <c r="B63" s="243">
        <v>22</v>
      </c>
      <c r="C63" s="90" t="s">
        <v>199</v>
      </c>
      <c r="D63" s="90" t="s">
        <v>220</v>
      </c>
      <c r="E63" s="90" t="s">
        <v>201</v>
      </c>
      <c r="F63" s="91">
        <v>6.1</v>
      </c>
      <c r="G63" s="91">
        <v>78.7</v>
      </c>
      <c r="H63" s="91">
        <v>12.2</v>
      </c>
      <c r="I63" s="91">
        <v>3</v>
      </c>
      <c r="J63" s="91">
        <v>0</v>
      </c>
      <c r="K63" s="92">
        <v>0.73199999999999998</v>
      </c>
      <c r="L63" s="92">
        <v>9.4440000000000008</v>
      </c>
      <c r="M63" s="92">
        <v>1.464</v>
      </c>
      <c r="N63" s="92">
        <v>0.36</v>
      </c>
      <c r="O63" s="92">
        <v>0</v>
      </c>
      <c r="P63" s="92">
        <v>10.176</v>
      </c>
      <c r="Q63" s="92">
        <v>2.9279999999999999</v>
      </c>
      <c r="R63" s="92">
        <v>9.4440000000000008</v>
      </c>
      <c r="S63" s="92">
        <v>0</v>
      </c>
      <c r="T63" s="92">
        <v>0</v>
      </c>
      <c r="U63" s="92">
        <v>0</v>
      </c>
      <c r="V63" s="92">
        <v>12.372</v>
      </c>
      <c r="W63" s="93">
        <v>101410</v>
      </c>
      <c r="X63" s="93">
        <v>0</v>
      </c>
    </row>
    <row r="64" spans="1:24" s="89" customFormat="1" ht="15" x14ac:dyDescent="0.2">
      <c r="A64" s="90" t="s">
        <v>214</v>
      </c>
      <c r="B64" s="243">
        <v>22</v>
      </c>
      <c r="C64" s="90" t="s">
        <v>199</v>
      </c>
      <c r="D64" s="90" t="s">
        <v>220</v>
      </c>
      <c r="E64" s="90" t="s">
        <v>202</v>
      </c>
      <c r="F64" s="91">
        <v>0</v>
      </c>
      <c r="G64" s="91">
        <v>100</v>
      </c>
      <c r="H64" s="91">
        <v>0</v>
      </c>
      <c r="I64" s="91">
        <v>0</v>
      </c>
      <c r="J64" s="91">
        <v>0</v>
      </c>
      <c r="K64" s="92">
        <v>0</v>
      </c>
      <c r="L64" s="92">
        <v>12</v>
      </c>
      <c r="M64" s="92">
        <v>0</v>
      </c>
      <c r="N64" s="92">
        <v>0</v>
      </c>
      <c r="O64" s="92">
        <v>0</v>
      </c>
      <c r="P64" s="92">
        <v>12</v>
      </c>
      <c r="Q64" s="92">
        <v>0</v>
      </c>
      <c r="R64" s="92">
        <v>12</v>
      </c>
      <c r="S64" s="92">
        <v>0</v>
      </c>
      <c r="T64" s="92">
        <v>0</v>
      </c>
      <c r="U64" s="92">
        <v>0</v>
      </c>
      <c r="V64" s="92">
        <v>12</v>
      </c>
      <c r="W64" s="93">
        <v>21398</v>
      </c>
      <c r="X64" s="93">
        <v>0</v>
      </c>
    </row>
    <row r="65" spans="1:24" s="89" customFormat="1" ht="15" x14ac:dyDescent="0.2">
      <c r="A65" s="90" t="s">
        <v>214</v>
      </c>
      <c r="B65" s="243">
        <v>22</v>
      </c>
      <c r="C65" s="90" t="s">
        <v>199</v>
      </c>
      <c r="D65" s="90" t="s">
        <v>220</v>
      </c>
      <c r="E65" s="90" t="s">
        <v>203</v>
      </c>
      <c r="F65" s="91">
        <v>0</v>
      </c>
      <c r="G65" s="91">
        <v>62.5</v>
      </c>
      <c r="H65" s="91">
        <v>37.5</v>
      </c>
      <c r="I65" s="91">
        <v>0</v>
      </c>
      <c r="J65" s="91">
        <v>0</v>
      </c>
      <c r="K65" s="92">
        <v>0</v>
      </c>
      <c r="L65" s="92">
        <v>7.5</v>
      </c>
      <c r="M65" s="92">
        <v>4.5</v>
      </c>
      <c r="N65" s="92">
        <v>0</v>
      </c>
      <c r="O65" s="92">
        <v>0</v>
      </c>
      <c r="P65" s="92">
        <v>7.5</v>
      </c>
      <c r="Q65" s="92">
        <v>0</v>
      </c>
      <c r="R65" s="92">
        <v>7.5</v>
      </c>
      <c r="S65" s="92">
        <v>0</v>
      </c>
      <c r="T65" s="92">
        <v>0</v>
      </c>
      <c r="U65" s="92">
        <v>0</v>
      </c>
      <c r="V65" s="92">
        <v>7.5</v>
      </c>
      <c r="W65" s="93">
        <v>9687</v>
      </c>
      <c r="X65" s="93">
        <v>0</v>
      </c>
    </row>
    <row r="66" spans="1:24" s="89" customFormat="1" ht="15" x14ac:dyDescent="0.2">
      <c r="A66" s="90" t="s">
        <v>214</v>
      </c>
      <c r="B66" s="243">
        <v>23</v>
      </c>
      <c r="C66" s="90" t="s">
        <v>199</v>
      </c>
      <c r="D66" s="90" t="s">
        <v>221</v>
      </c>
      <c r="E66" s="90" t="s">
        <v>201</v>
      </c>
      <c r="F66" s="91">
        <v>18.8</v>
      </c>
      <c r="G66" s="91">
        <v>52</v>
      </c>
      <c r="H66" s="91">
        <v>29.2</v>
      </c>
      <c r="I66" s="91">
        <v>0</v>
      </c>
      <c r="J66" s="91">
        <v>0</v>
      </c>
      <c r="K66" s="92">
        <v>2.1619999999999999</v>
      </c>
      <c r="L66" s="92">
        <v>5.98</v>
      </c>
      <c r="M66" s="92">
        <v>3.3580000000000001</v>
      </c>
      <c r="N66" s="92">
        <v>0</v>
      </c>
      <c r="O66" s="92">
        <v>0</v>
      </c>
      <c r="P66" s="92">
        <v>8.1419999999999995</v>
      </c>
      <c r="Q66" s="92">
        <v>8.6479999999999997</v>
      </c>
      <c r="R66" s="92">
        <v>5.98</v>
      </c>
      <c r="S66" s="92">
        <v>0</v>
      </c>
      <c r="T66" s="92">
        <v>0</v>
      </c>
      <c r="U66" s="92">
        <v>0</v>
      </c>
      <c r="V66" s="92">
        <v>14.628</v>
      </c>
      <c r="W66" s="93">
        <v>119902</v>
      </c>
      <c r="X66" s="93">
        <v>0</v>
      </c>
    </row>
    <row r="67" spans="1:24" s="89" customFormat="1" ht="15" x14ac:dyDescent="0.2">
      <c r="A67" s="90" t="s">
        <v>214</v>
      </c>
      <c r="B67" s="243">
        <v>23</v>
      </c>
      <c r="C67" s="90" t="s">
        <v>199</v>
      </c>
      <c r="D67" s="90" t="s">
        <v>221</v>
      </c>
      <c r="E67" s="90" t="s">
        <v>203</v>
      </c>
      <c r="F67" s="91">
        <v>0</v>
      </c>
      <c r="G67" s="91">
        <v>12.5</v>
      </c>
      <c r="H67" s="91">
        <v>75</v>
      </c>
      <c r="I67" s="91">
        <v>12.5</v>
      </c>
      <c r="J67" s="91">
        <v>0</v>
      </c>
      <c r="K67" s="92">
        <v>0</v>
      </c>
      <c r="L67" s="92">
        <v>1.4379999999999999</v>
      </c>
      <c r="M67" s="92">
        <v>8.625</v>
      </c>
      <c r="N67" s="92">
        <v>1.4379999999999999</v>
      </c>
      <c r="O67" s="92">
        <v>0</v>
      </c>
      <c r="P67" s="92">
        <v>1.4379999999999999</v>
      </c>
      <c r="Q67" s="92">
        <v>0</v>
      </c>
      <c r="R67" s="92">
        <v>1.4379999999999999</v>
      </c>
      <c r="S67" s="92">
        <v>0</v>
      </c>
      <c r="T67" s="92">
        <v>0</v>
      </c>
      <c r="U67" s="92">
        <v>0</v>
      </c>
      <c r="V67" s="92">
        <v>1.4379999999999999</v>
      </c>
      <c r="W67" s="93">
        <v>1857</v>
      </c>
      <c r="X67" s="93">
        <v>0</v>
      </c>
    </row>
    <row r="68" spans="1:24" s="89" customFormat="1" ht="15" x14ac:dyDescent="0.2">
      <c r="A68" s="90" t="s">
        <v>214</v>
      </c>
      <c r="B68" s="243">
        <v>25</v>
      </c>
      <c r="C68" s="90" t="s">
        <v>199</v>
      </c>
      <c r="D68" s="90" t="s">
        <v>222</v>
      </c>
      <c r="E68" s="90" t="s">
        <v>201</v>
      </c>
      <c r="F68" s="91">
        <v>18.3</v>
      </c>
      <c r="G68" s="91">
        <v>37.6</v>
      </c>
      <c r="H68" s="91">
        <v>34.4</v>
      </c>
      <c r="I68" s="91">
        <v>9.6999999999999993</v>
      </c>
      <c r="J68" s="91">
        <v>0</v>
      </c>
      <c r="K68" s="92">
        <v>4.41</v>
      </c>
      <c r="L68" s="92">
        <v>9.0619999999999994</v>
      </c>
      <c r="M68" s="92">
        <v>8.2899999999999991</v>
      </c>
      <c r="N68" s="92">
        <v>2.3380000000000001</v>
      </c>
      <c r="O68" s="92">
        <v>0</v>
      </c>
      <c r="P68" s="92">
        <v>13.472</v>
      </c>
      <c r="Q68" s="92">
        <v>17.640999999999998</v>
      </c>
      <c r="R68" s="92">
        <v>9.0619999999999994</v>
      </c>
      <c r="S68" s="92">
        <v>0</v>
      </c>
      <c r="T68" s="92">
        <v>0</v>
      </c>
      <c r="U68" s="92">
        <v>0</v>
      </c>
      <c r="V68" s="92">
        <v>26.702999999999999</v>
      </c>
      <c r="W68" s="93">
        <v>218876</v>
      </c>
      <c r="X68" s="93">
        <v>0</v>
      </c>
    </row>
    <row r="69" spans="1:24" s="89" customFormat="1" ht="15" x14ac:dyDescent="0.2">
      <c r="A69" s="90" t="s">
        <v>214</v>
      </c>
      <c r="B69" s="243">
        <v>25</v>
      </c>
      <c r="C69" s="90" t="s">
        <v>199</v>
      </c>
      <c r="D69" s="90" t="s">
        <v>222</v>
      </c>
      <c r="E69" s="90" t="s">
        <v>202</v>
      </c>
      <c r="F69" s="91">
        <v>0</v>
      </c>
      <c r="G69" s="91">
        <v>66.7</v>
      </c>
      <c r="H69" s="91">
        <v>33.299999999999997</v>
      </c>
      <c r="I69" s="91">
        <v>0</v>
      </c>
      <c r="J69" s="91">
        <v>0</v>
      </c>
      <c r="K69" s="92">
        <v>0</v>
      </c>
      <c r="L69" s="92">
        <v>16.074999999999999</v>
      </c>
      <c r="M69" s="92">
        <v>8.0250000000000004</v>
      </c>
      <c r="N69" s="92">
        <v>0</v>
      </c>
      <c r="O69" s="92">
        <v>0</v>
      </c>
      <c r="P69" s="92">
        <v>16.074999999999999</v>
      </c>
      <c r="Q69" s="92">
        <v>0</v>
      </c>
      <c r="R69" s="92">
        <v>16.074999999999999</v>
      </c>
      <c r="S69" s="92">
        <v>0</v>
      </c>
      <c r="T69" s="92">
        <v>0</v>
      </c>
      <c r="U69" s="92">
        <v>0</v>
      </c>
      <c r="V69" s="92">
        <v>16.074999999999999</v>
      </c>
      <c r="W69" s="93">
        <v>28664</v>
      </c>
      <c r="X69" s="93">
        <v>0</v>
      </c>
    </row>
    <row r="70" spans="1:24" s="89" customFormat="1" ht="15" x14ac:dyDescent="0.2">
      <c r="A70" s="90" t="s">
        <v>214</v>
      </c>
      <c r="B70" s="243">
        <v>25</v>
      </c>
      <c r="C70" s="90" t="s">
        <v>199</v>
      </c>
      <c r="D70" s="90" t="s">
        <v>222</v>
      </c>
      <c r="E70" s="90" t="s">
        <v>203</v>
      </c>
      <c r="F70" s="91">
        <v>0</v>
      </c>
      <c r="G70" s="91">
        <v>75</v>
      </c>
      <c r="H70" s="91">
        <v>25</v>
      </c>
      <c r="I70" s="91">
        <v>0</v>
      </c>
      <c r="J70" s="91">
        <v>0</v>
      </c>
      <c r="K70" s="92">
        <v>0</v>
      </c>
      <c r="L70" s="92">
        <v>18.074999999999999</v>
      </c>
      <c r="M70" s="92">
        <v>6.0250000000000004</v>
      </c>
      <c r="N70" s="92">
        <v>0</v>
      </c>
      <c r="O70" s="92">
        <v>0</v>
      </c>
      <c r="P70" s="92">
        <v>18.074999999999999</v>
      </c>
      <c r="Q70" s="92">
        <v>0</v>
      </c>
      <c r="R70" s="92">
        <v>18.074999999999999</v>
      </c>
      <c r="S70" s="92">
        <v>0</v>
      </c>
      <c r="T70" s="92">
        <v>0</v>
      </c>
      <c r="U70" s="92">
        <v>0</v>
      </c>
      <c r="V70" s="92">
        <v>18.074999999999999</v>
      </c>
      <c r="W70" s="93">
        <v>23345</v>
      </c>
      <c r="X70" s="93">
        <v>0</v>
      </c>
    </row>
    <row r="71" spans="1:24" s="89" customFormat="1" ht="15" x14ac:dyDescent="0.2">
      <c r="A71" s="90" t="s">
        <v>223</v>
      </c>
      <c r="B71" s="243">
        <v>28</v>
      </c>
      <c r="C71" s="90" t="s">
        <v>199</v>
      </c>
      <c r="D71" s="90" t="s">
        <v>224</v>
      </c>
      <c r="E71" s="90" t="s">
        <v>201</v>
      </c>
      <c r="F71" s="91">
        <v>5</v>
      </c>
      <c r="G71" s="91">
        <v>37.5</v>
      </c>
      <c r="H71" s="91">
        <v>50</v>
      </c>
      <c r="I71" s="91">
        <v>7.5</v>
      </c>
      <c r="J71" s="91">
        <v>0</v>
      </c>
      <c r="K71" s="92">
        <v>0.6</v>
      </c>
      <c r="L71" s="92">
        <v>4.5</v>
      </c>
      <c r="M71" s="92">
        <v>6</v>
      </c>
      <c r="N71" s="92">
        <v>0.9</v>
      </c>
      <c r="O71" s="92">
        <v>0</v>
      </c>
      <c r="P71" s="92">
        <v>5.0999999999999996</v>
      </c>
      <c r="Q71" s="92">
        <v>2.4</v>
      </c>
      <c r="R71" s="92">
        <v>4.5</v>
      </c>
      <c r="S71" s="92">
        <v>0</v>
      </c>
      <c r="T71" s="92">
        <v>0</v>
      </c>
      <c r="U71" s="92">
        <v>0</v>
      </c>
      <c r="V71" s="92">
        <v>6.9</v>
      </c>
      <c r="W71" s="93">
        <v>52964</v>
      </c>
      <c r="X71" s="93">
        <v>0</v>
      </c>
    </row>
    <row r="72" spans="1:24" s="89" customFormat="1" ht="15" x14ac:dyDescent="0.2">
      <c r="A72" s="90" t="s">
        <v>223</v>
      </c>
      <c r="B72" s="243">
        <v>28</v>
      </c>
      <c r="C72" s="90" t="s">
        <v>199</v>
      </c>
      <c r="D72" s="90" t="s">
        <v>224</v>
      </c>
      <c r="E72" s="90" t="s">
        <v>202</v>
      </c>
      <c r="F72" s="91">
        <v>0</v>
      </c>
      <c r="G72" s="91">
        <v>60</v>
      </c>
      <c r="H72" s="91">
        <v>40</v>
      </c>
      <c r="I72" s="91">
        <v>0</v>
      </c>
      <c r="J72" s="91">
        <v>0</v>
      </c>
      <c r="K72" s="92">
        <v>0</v>
      </c>
      <c r="L72" s="92">
        <v>7.2</v>
      </c>
      <c r="M72" s="92">
        <v>4.8</v>
      </c>
      <c r="N72" s="92">
        <v>0</v>
      </c>
      <c r="O72" s="92">
        <v>0</v>
      </c>
      <c r="P72" s="92">
        <v>7.2</v>
      </c>
      <c r="Q72" s="92">
        <v>0</v>
      </c>
      <c r="R72" s="92">
        <v>7.2</v>
      </c>
      <c r="S72" s="92">
        <v>0</v>
      </c>
      <c r="T72" s="92">
        <v>0</v>
      </c>
      <c r="U72" s="92">
        <v>0</v>
      </c>
      <c r="V72" s="92">
        <v>7.2</v>
      </c>
      <c r="W72" s="93">
        <v>13526</v>
      </c>
      <c r="X72" s="93">
        <v>0</v>
      </c>
    </row>
    <row r="73" spans="1:24" s="89" customFormat="1" ht="15" x14ac:dyDescent="0.2">
      <c r="A73" s="90" t="s">
        <v>223</v>
      </c>
      <c r="B73" s="243">
        <v>28</v>
      </c>
      <c r="C73" s="90" t="s">
        <v>199</v>
      </c>
      <c r="D73" s="90" t="s">
        <v>224</v>
      </c>
      <c r="E73" s="90" t="s">
        <v>203</v>
      </c>
      <c r="F73" s="91">
        <v>10</v>
      </c>
      <c r="G73" s="91">
        <v>50</v>
      </c>
      <c r="H73" s="91">
        <v>40</v>
      </c>
      <c r="I73" s="91">
        <v>0</v>
      </c>
      <c r="J73" s="91">
        <v>0</v>
      </c>
      <c r="K73" s="92">
        <v>1.2</v>
      </c>
      <c r="L73" s="92">
        <v>6</v>
      </c>
      <c r="M73" s="92">
        <v>4.8</v>
      </c>
      <c r="N73" s="92">
        <v>0</v>
      </c>
      <c r="O73" s="92">
        <v>0</v>
      </c>
      <c r="P73" s="92">
        <v>7.2</v>
      </c>
      <c r="Q73" s="92">
        <v>4.8</v>
      </c>
      <c r="R73" s="92">
        <v>6</v>
      </c>
      <c r="S73" s="92">
        <v>0</v>
      </c>
      <c r="T73" s="92">
        <v>0</v>
      </c>
      <c r="U73" s="92">
        <v>0</v>
      </c>
      <c r="V73" s="92">
        <v>10.8</v>
      </c>
      <c r="W73" s="93">
        <v>14116</v>
      </c>
      <c r="X73" s="93">
        <v>0</v>
      </c>
    </row>
    <row r="74" spans="1:24" s="89" customFormat="1" ht="15" x14ac:dyDescent="0.2">
      <c r="A74" s="90" t="s">
        <v>223</v>
      </c>
      <c r="B74" s="243">
        <v>29</v>
      </c>
      <c r="C74" s="90" t="s">
        <v>199</v>
      </c>
      <c r="D74" s="90" t="s">
        <v>225</v>
      </c>
      <c r="E74" s="90" t="s">
        <v>201</v>
      </c>
      <c r="F74" s="91">
        <v>33</v>
      </c>
      <c r="G74" s="91">
        <v>37.1</v>
      </c>
      <c r="H74" s="91">
        <v>24.7</v>
      </c>
      <c r="I74" s="91">
        <v>5.2</v>
      </c>
      <c r="J74" s="91">
        <v>0</v>
      </c>
      <c r="K74" s="92">
        <v>9.3719999999999999</v>
      </c>
      <c r="L74" s="92">
        <v>10.536</v>
      </c>
      <c r="M74" s="92">
        <v>7.0149999999999997</v>
      </c>
      <c r="N74" s="92">
        <v>1.4770000000000001</v>
      </c>
      <c r="O74" s="92">
        <v>0</v>
      </c>
      <c r="P74" s="92">
        <v>19.908000000000001</v>
      </c>
      <c r="Q74" s="92">
        <v>37.488</v>
      </c>
      <c r="R74" s="92">
        <v>10.536</v>
      </c>
      <c r="S74" s="92">
        <v>0</v>
      </c>
      <c r="T74" s="92">
        <v>0</v>
      </c>
      <c r="U74" s="92">
        <v>0</v>
      </c>
      <c r="V74" s="92">
        <v>48.024000000000001</v>
      </c>
      <c r="W74" s="93">
        <v>368629</v>
      </c>
      <c r="X74" s="93">
        <v>0</v>
      </c>
    </row>
    <row r="75" spans="1:24" s="89" customFormat="1" ht="15" x14ac:dyDescent="0.2">
      <c r="A75" s="90" t="s">
        <v>223</v>
      </c>
      <c r="B75" s="243">
        <v>29</v>
      </c>
      <c r="C75" s="90" t="s">
        <v>199</v>
      </c>
      <c r="D75" s="90" t="s">
        <v>225</v>
      </c>
      <c r="E75" s="90" t="s">
        <v>202</v>
      </c>
      <c r="F75" s="91">
        <v>30</v>
      </c>
      <c r="G75" s="91">
        <v>60</v>
      </c>
      <c r="H75" s="91">
        <v>10</v>
      </c>
      <c r="I75" s="91">
        <v>0</v>
      </c>
      <c r="J75" s="91">
        <v>0</v>
      </c>
      <c r="K75" s="92">
        <v>8.52</v>
      </c>
      <c r="L75" s="92">
        <v>17.04</v>
      </c>
      <c r="M75" s="92">
        <v>2.84</v>
      </c>
      <c r="N75" s="92">
        <v>0</v>
      </c>
      <c r="O75" s="92">
        <v>0</v>
      </c>
      <c r="P75" s="92">
        <v>25.56</v>
      </c>
      <c r="Q75" s="92">
        <v>34.08</v>
      </c>
      <c r="R75" s="92">
        <v>17.04</v>
      </c>
      <c r="S75" s="92">
        <v>0</v>
      </c>
      <c r="T75" s="92">
        <v>0</v>
      </c>
      <c r="U75" s="92">
        <v>0</v>
      </c>
      <c r="V75" s="92">
        <v>51.12</v>
      </c>
      <c r="W75" s="93">
        <v>96036</v>
      </c>
      <c r="X75" s="93">
        <v>0</v>
      </c>
    </row>
    <row r="76" spans="1:24" s="89" customFormat="1" ht="15" x14ac:dyDescent="0.2">
      <c r="A76" s="90" t="s">
        <v>223</v>
      </c>
      <c r="B76" s="243">
        <v>29</v>
      </c>
      <c r="C76" s="90" t="s">
        <v>199</v>
      </c>
      <c r="D76" s="90" t="s">
        <v>225</v>
      </c>
      <c r="E76" s="90" t="s">
        <v>203</v>
      </c>
      <c r="F76" s="91">
        <v>20</v>
      </c>
      <c r="G76" s="91">
        <v>80</v>
      </c>
      <c r="H76" s="91">
        <v>0</v>
      </c>
      <c r="I76" s="91">
        <v>0</v>
      </c>
      <c r="J76" s="91">
        <v>0</v>
      </c>
      <c r="K76" s="92">
        <v>5.68</v>
      </c>
      <c r="L76" s="92">
        <v>22.72</v>
      </c>
      <c r="M76" s="92">
        <v>0</v>
      </c>
      <c r="N76" s="92">
        <v>0</v>
      </c>
      <c r="O76" s="92">
        <v>0</v>
      </c>
      <c r="P76" s="92">
        <v>28.4</v>
      </c>
      <c r="Q76" s="92">
        <v>22.72</v>
      </c>
      <c r="R76" s="92">
        <v>22.72</v>
      </c>
      <c r="S76" s="92">
        <v>0</v>
      </c>
      <c r="T76" s="92">
        <v>0</v>
      </c>
      <c r="U76" s="92">
        <v>0</v>
      </c>
      <c r="V76" s="92">
        <v>45.44</v>
      </c>
      <c r="W76" s="93">
        <v>59393</v>
      </c>
      <c r="X76" s="93">
        <v>0</v>
      </c>
    </row>
    <row r="77" spans="1:24" s="89" customFormat="1" ht="15" x14ac:dyDescent="0.2">
      <c r="A77" s="90" t="s">
        <v>223</v>
      </c>
      <c r="B77" s="243">
        <v>30</v>
      </c>
      <c r="C77" s="90" t="s">
        <v>199</v>
      </c>
      <c r="D77" s="90" t="s">
        <v>226</v>
      </c>
      <c r="E77" s="90" t="s">
        <v>201</v>
      </c>
      <c r="F77" s="91">
        <v>25.3</v>
      </c>
      <c r="G77" s="91">
        <v>60.4</v>
      </c>
      <c r="H77" s="91">
        <v>13.2</v>
      </c>
      <c r="I77" s="91">
        <v>1.1000000000000001</v>
      </c>
      <c r="J77" s="91">
        <v>0</v>
      </c>
      <c r="K77" s="92">
        <v>6.8310000000000004</v>
      </c>
      <c r="L77" s="92">
        <v>16.308</v>
      </c>
      <c r="M77" s="92">
        <v>3.5640000000000001</v>
      </c>
      <c r="N77" s="92">
        <v>0.29699999999999999</v>
      </c>
      <c r="O77" s="92">
        <v>0</v>
      </c>
      <c r="P77" s="92">
        <v>23.138999999999999</v>
      </c>
      <c r="Q77" s="92">
        <v>27.324000000000002</v>
      </c>
      <c r="R77" s="92">
        <v>16.308</v>
      </c>
      <c r="S77" s="92">
        <v>0</v>
      </c>
      <c r="T77" s="92">
        <v>0</v>
      </c>
      <c r="U77" s="92">
        <v>0</v>
      </c>
      <c r="V77" s="92">
        <v>43.631999999999998</v>
      </c>
      <c r="W77" s="93">
        <v>334914</v>
      </c>
      <c r="X77" s="93">
        <v>0</v>
      </c>
    </row>
    <row r="78" spans="1:24" s="89" customFormat="1" ht="15" x14ac:dyDescent="0.2">
      <c r="A78" s="90" t="s">
        <v>223</v>
      </c>
      <c r="B78" s="243">
        <v>30</v>
      </c>
      <c r="C78" s="90" t="s">
        <v>199</v>
      </c>
      <c r="D78" s="90" t="s">
        <v>226</v>
      </c>
      <c r="E78" s="90" t="s">
        <v>202</v>
      </c>
      <c r="F78" s="91">
        <v>30</v>
      </c>
      <c r="G78" s="91">
        <v>40</v>
      </c>
      <c r="H78" s="91">
        <v>30</v>
      </c>
      <c r="I78" s="91">
        <v>0</v>
      </c>
      <c r="J78" s="91">
        <v>0</v>
      </c>
      <c r="K78" s="92">
        <v>8.1</v>
      </c>
      <c r="L78" s="92">
        <v>10.8</v>
      </c>
      <c r="M78" s="92">
        <v>8.1</v>
      </c>
      <c r="N78" s="92">
        <v>0</v>
      </c>
      <c r="O78" s="92">
        <v>0</v>
      </c>
      <c r="P78" s="92">
        <v>18.899999999999999</v>
      </c>
      <c r="Q78" s="92">
        <v>32.4</v>
      </c>
      <c r="R78" s="92">
        <v>10.8</v>
      </c>
      <c r="S78" s="92">
        <v>0</v>
      </c>
      <c r="T78" s="92">
        <v>0</v>
      </c>
      <c r="U78" s="92">
        <v>0</v>
      </c>
      <c r="V78" s="92">
        <v>43.2</v>
      </c>
      <c r="W78" s="93">
        <v>81157</v>
      </c>
      <c r="X78" s="93">
        <v>0</v>
      </c>
    </row>
    <row r="79" spans="1:24" s="89" customFormat="1" ht="15" x14ac:dyDescent="0.2">
      <c r="A79" s="90" t="s">
        <v>223</v>
      </c>
      <c r="B79" s="243">
        <v>30</v>
      </c>
      <c r="C79" s="90" t="s">
        <v>199</v>
      </c>
      <c r="D79" s="90" t="s">
        <v>226</v>
      </c>
      <c r="E79" s="90" t="s">
        <v>203</v>
      </c>
      <c r="F79" s="91">
        <v>50</v>
      </c>
      <c r="G79" s="91">
        <v>50</v>
      </c>
      <c r="H79" s="91">
        <v>0</v>
      </c>
      <c r="I79" s="91">
        <v>0</v>
      </c>
      <c r="J79" s="91">
        <v>0</v>
      </c>
      <c r="K79" s="92">
        <v>13.5</v>
      </c>
      <c r="L79" s="92">
        <v>13.5</v>
      </c>
      <c r="M79" s="92">
        <v>0</v>
      </c>
      <c r="N79" s="92">
        <v>0</v>
      </c>
      <c r="O79" s="92">
        <v>0</v>
      </c>
      <c r="P79" s="92">
        <v>27</v>
      </c>
      <c r="Q79" s="92">
        <v>54</v>
      </c>
      <c r="R79" s="92">
        <v>13.5</v>
      </c>
      <c r="S79" s="92">
        <v>0</v>
      </c>
      <c r="T79" s="92">
        <v>0</v>
      </c>
      <c r="U79" s="92">
        <v>0</v>
      </c>
      <c r="V79" s="92">
        <v>67.5</v>
      </c>
      <c r="W79" s="93">
        <v>88227</v>
      </c>
      <c r="X79" s="93">
        <v>0</v>
      </c>
    </row>
    <row r="80" spans="1:24" s="89" customFormat="1" ht="15" x14ac:dyDescent="0.2">
      <c r="A80" s="90" t="s">
        <v>223</v>
      </c>
      <c r="B80" s="243">
        <v>34</v>
      </c>
      <c r="C80" s="90" t="s">
        <v>199</v>
      </c>
      <c r="D80" s="90" t="s">
        <v>227</v>
      </c>
      <c r="E80" s="90" t="s">
        <v>201</v>
      </c>
      <c r="F80" s="91">
        <v>21.4</v>
      </c>
      <c r="G80" s="91">
        <v>35.700000000000003</v>
      </c>
      <c r="H80" s="91">
        <v>39.299999999999997</v>
      </c>
      <c r="I80" s="91">
        <v>3.6</v>
      </c>
      <c r="J80" s="91">
        <v>0</v>
      </c>
      <c r="K80" s="92">
        <v>1.327</v>
      </c>
      <c r="L80" s="92">
        <v>2.2130000000000001</v>
      </c>
      <c r="M80" s="92">
        <v>2.4369999999999998</v>
      </c>
      <c r="N80" s="92">
        <v>0.223</v>
      </c>
      <c r="O80" s="92">
        <v>0</v>
      </c>
      <c r="P80" s="92">
        <v>3.54</v>
      </c>
      <c r="Q80" s="92">
        <v>5.3070000000000004</v>
      </c>
      <c r="R80" s="92">
        <v>2.2130000000000001</v>
      </c>
      <c r="S80" s="92">
        <v>0</v>
      </c>
      <c r="T80" s="92">
        <v>0</v>
      </c>
      <c r="U80" s="92">
        <v>0</v>
      </c>
      <c r="V80" s="92">
        <v>7.5209999999999999</v>
      </c>
      <c r="W80" s="93">
        <v>75045</v>
      </c>
      <c r="X80" s="93">
        <v>0</v>
      </c>
    </row>
    <row r="81" spans="1:24" s="89" customFormat="1" ht="15" x14ac:dyDescent="0.2">
      <c r="A81" s="90" t="s">
        <v>223</v>
      </c>
      <c r="B81" s="243">
        <v>34</v>
      </c>
      <c r="C81" s="90" t="s">
        <v>199</v>
      </c>
      <c r="D81" s="90" t="s">
        <v>227</v>
      </c>
      <c r="E81" s="90" t="s">
        <v>202</v>
      </c>
      <c r="F81" s="91">
        <v>50</v>
      </c>
      <c r="G81" s="91">
        <v>50</v>
      </c>
      <c r="H81" s="91">
        <v>0</v>
      </c>
      <c r="I81" s="91">
        <v>0</v>
      </c>
      <c r="J81" s="91">
        <v>0</v>
      </c>
      <c r="K81" s="92">
        <v>3.1</v>
      </c>
      <c r="L81" s="92">
        <v>3.1</v>
      </c>
      <c r="M81" s="92">
        <v>0</v>
      </c>
      <c r="N81" s="92">
        <v>0</v>
      </c>
      <c r="O81" s="92">
        <v>0</v>
      </c>
      <c r="P81" s="92">
        <v>6.2</v>
      </c>
      <c r="Q81" s="92">
        <v>12.4</v>
      </c>
      <c r="R81" s="92">
        <v>3.1</v>
      </c>
      <c r="S81" s="92">
        <v>0</v>
      </c>
      <c r="T81" s="92">
        <v>0</v>
      </c>
      <c r="U81" s="92">
        <v>0</v>
      </c>
      <c r="V81" s="92">
        <v>15.5</v>
      </c>
      <c r="W81" s="93">
        <v>37855</v>
      </c>
      <c r="X81" s="93">
        <v>0</v>
      </c>
    </row>
    <row r="82" spans="1:24" s="89" customFormat="1" ht="15" x14ac:dyDescent="0.2">
      <c r="A82" s="90" t="s">
        <v>223</v>
      </c>
      <c r="B82" s="243">
        <v>34</v>
      </c>
      <c r="C82" s="90" t="s">
        <v>199</v>
      </c>
      <c r="D82" s="90" t="s">
        <v>227</v>
      </c>
      <c r="E82" s="90" t="s">
        <v>203</v>
      </c>
      <c r="F82" s="91">
        <v>20</v>
      </c>
      <c r="G82" s="91">
        <v>80</v>
      </c>
      <c r="H82" s="91">
        <v>0</v>
      </c>
      <c r="I82" s="91">
        <v>0</v>
      </c>
      <c r="J82" s="91">
        <v>0</v>
      </c>
      <c r="K82" s="92">
        <v>1.24</v>
      </c>
      <c r="L82" s="92">
        <v>4.96</v>
      </c>
      <c r="M82" s="92">
        <v>0</v>
      </c>
      <c r="N82" s="92">
        <v>0</v>
      </c>
      <c r="O82" s="92">
        <v>0</v>
      </c>
      <c r="P82" s="92">
        <v>6.2</v>
      </c>
      <c r="Q82" s="92">
        <v>4.96</v>
      </c>
      <c r="R82" s="92">
        <v>4.96</v>
      </c>
      <c r="S82" s="92">
        <v>0</v>
      </c>
      <c r="T82" s="92">
        <v>0</v>
      </c>
      <c r="U82" s="92">
        <v>0</v>
      </c>
      <c r="V82" s="92">
        <v>9.92</v>
      </c>
      <c r="W82" s="93">
        <v>16856</v>
      </c>
      <c r="X82" s="93">
        <v>0</v>
      </c>
    </row>
    <row r="83" spans="1:24" s="89" customFormat="1" ht="30" x14ac:dyDescent="0.2">
      <c r="A83" s="90" t="s">
        <v>223</v>
      </c>
      <c r="B83" s="243">
        <v>36</v>
      </c>
      <c r="C83" s="90" t="s">
        <v>198</v>
      </c>
      <c r="D83" s="90" t="s">
        <v>228</v>
      </c>
      <c r="E83" s="90" t="s">
        <v>201</v>
      </c>
      <c r="F83" s="91">
        <v>33.9</v>
      </c>
      <c r="G83" s="91">
        <v>44.1</v>
      </c>
      <c r="H83" s="91">
        <v>18.600000000000001</v>
      </c>
      <c r="I83" s="91">
        <v>3.4</v>
      </c>
      <c r="J83" s="91">
        <v>0</v>
      </c>
      <c r="K83" s="92">
        <v>7.4580000000000002</v>
      </c>
      <c r="L83" s="92">
        <v>9.702</v>
      </c>
      <c r="M83" s="92">
        <v>4.0919999999999996</v>
      </c>
      <c r="N83" s="92">
        <v>0.748</v>
      </c>
      <c r="O83" s="92">
        <v>0</v>
      </c>
      <c r="P83" s="92">
        <v>17.16</v>
      </c>
      <c r="Q83" s="92">
        <v>29.832000000000001</v>
      </c>
      <c r="R83" s="92">
        <v>9.702</v>
      </c>
      <c r="S83" s="92">
        <v>0</v>
      </c>
      <c r="T83" s="92">
        <v>0</v>
      </c>
      <c r="U83" s="92">
        <v>0</v>
      </c>
      <c r="V83" s="92">
        <v>39.533999999999999</v>
      </c>
      <c r="W83" s="93">
        <v>303458</v>
      </c>
      <c r="X83" s="93">
        <v>0</v>
      </c>
    </row>
    <row r="84" spans="1:24" s="89" customFormat="1" ht="30" x14ac:dyDescent="0.2">
      <c r="A84" s="90" t="s">
        <v>223</v>
      </c>
      <c r="B84" s="243">
        <v>36</v>
      </c>
      <c r="C84" s="90" t="s">
        <v>198</v>
      </c>
      <c r="D84" s="90" t="s">
        <v>228</v>
      </c>
      <c r="E84" s="90" t="s">
        <v>202</v>
      </c>
      <c r="F84" s="91">
        <v>53.3</v>
      </c>
      <c r="G84" s="91">
        <v>33.4</v>
      </c>
      <c r="H84" s="91">
        <v>13.3</v>
      </c>
      <c r="I84" s="91">
        <v>0</v>
      </c>
      <c r="J84" s="91">
        <v>0</v>
      </c>
      <c r="K84" s="92">
        <v>11.726000000000001</v>
      </c>
      <c r="L84" s="92">
        <v>7.3479999999999999</v>
      </c>
      <c r="M84" s="92">
        <v>2.9260000000000002</v>
      </c>
      <c r="N84" s="92">
        <v>0</v>
      </c>
      <c r="O84" s="92">
        <v>0</v>
      </c>
      <c r="P84" s="92">
        <v>19.074000000000002</v>
      </c>
      <c r="Q84" s="92">
        <v>46.904000000000003</v>
      </c>
      <c r="R84" s="92">
        <v>7.3479999999999999</v>
      </c>
      <c r="S84" s="92">
        <v>0</v>
      </c>
      <c r="T84" s="92">
        <v>0</v>
      </c>
      <c r="U84" s="92">
        <v>0</v>
      </c>
      <c r="V84" s="92">
        <v>54.252000000000002</v>
      </c>
      <c r="W84" s="93">
        <v>101920</v>
      </c>
      <c r="X84" s="93">
        <v>0</v>
      </c>
    </row>
    <row r="85" spans="1:24" s="89" customFormat="1" ht="30" x14ac:dyDescent="0.2">
      <c r="A85" s="90" t="s">
        <v>223</v>
      </c>
      <c r="B85" s="243">
        <v>36</v>
      </c>
      <c r="C85" s="90" t="s">
        <v>198</v>
      </c>
      <c r="D85" s="90" t="s">
        <v>228</v>
      </c>
      <c r="E85" s="90" t="s">
        <v>203</v>
      </c>
      <c r="F85" s="91">
        <v>30</v>
      </c>
      <c r="G85" s="91">
        <v>60</v>
      </c>
      <c r="H85" s="91">
        <v>10</v>
      </c>
      <c r="I85" s="91">
        <v>0</v>
      </c>
      <c r="J85" s="91">
        <v>0</v>
      </c>
      <c r="K85" s="92">
        <v>6.6</v>
      </c>
      <c r="L85" s="92">
        <v>13.2</v>
      </c>
      <c r="M85" s="92">
        <v>2.2000000000000002</v>
      </c>
      <c r="N85" s="92">
        <v>0</v>
      </c>
      <c r="O85" s="92">
        <v>0</v>
      </c>
      <c r="P85" s="92">
        <v>19.8</v>
      </c>
      <c r="Q85" s="92">
        <v>26.4</v>
      </c>
      <c r="R85" s="92">
        <v>13.2</v>
      </c>
      <c r="S85" s="92">
        <v>0</v>
      </c>
      <c r="T85" s="92">
        <v>0</v>
      </c>
      <c r="U85" s="92">
        <v>0</v>
      </c>
      <c r="V85" s="92">
        <v>39.6</v>
      </c>
      <c r="W85" s="93">
        <v>51760</v>
      </c>
      <c r="X85" s="93">
        <v>0</v>
      </c>
    </row>
    <row r="86" spans="1:24" s="89" customFormat="1" ht="30" x14ac:dyDescent="0.2">
      <c r="A86" s="90" t="s">
        <v>223</v>
      </c>
      <c r="B86" s="243">
        <v>36</v>
      </c>
      <c r="C86" s="90" t="s">
        <v>207</v>
      </c>
      <c r="D86" s="90" t="s">
        <v>228</v>
      </c>
      <c r="E86" s="90" t="s">
        <v>201</v>
      </c>
      <c r="F86" s="91">
        <v>35</v>
      </c>
      <c r="G86" s="91">
        <v>50</v>
      </c>
      <c r="H86" s="91">
        <v>12.5</v>
      </c>
      <c r="I86" s="91">
        <v>2.5</v>
      </c>
      <c r="J86" s="91">
        <v>0</v>
      </c>
      <c r="K86" s="92">
        <v>3.78</v>
      </c>
      <c r="L86" s="92">
        <v>5.4</v>
      </c>
      <c r="M86" s="92">
        <v>1.35</v>
      </c>
      <c r="N86" s="92">
        <v>0.27</v>
      </c>
      <c r="O86" s="92">
        <v>0</v>
      </c>
      <c r="P86" s="92">
        <v>9.18</v>
      </c>
      <c r="Q86" s="92">
        <v>15.12</v>
      </c>
      <c r="R86" s="92">
        <v>5.4</v>
      </c>
      <c r="S86" s="92">
        <v>0</v>
      </c>
      <c r="T86" s="92">
        <v>0</v>
      </c>
      <c r="U86" s="92">
        <v>0</v>
      </c>
      <c r="V86" s="92">
        <v>20.52</v>
      </c>
      <c r="W86" s="93">
        <v>157509</v>
      </c>
      <c r="X86" s="93">
        <v>0</v>
      </c>
    </row>
    <row r="87" spans="1:24" s="89" customFormat="1" ht="30" x14ac:dyDescent="0.2">
      <c r="A87" s="90" t="s">
        <v>223</v>
      </c>
      <c r="B87" s="243">
        <v>36</v>
      </c>
      <c r="C87" s="90" t="s">
        <v>207</v>
      </c>
      <c r="D87" s="90" t="s">
        <v>228</v>
      </c>
      <c r="E87" s="90" t="s">
        <v>202</v>
      </c>
      <c r="F87" s="91">
        <v>100</v>
      </c>
      <c r="G87" s="91">
        <v>0</v>
      </c>
      <c r="H87" s="91">
        <v>0</v>
      </c>
      <c r="I87" s="91">
        <v>0</v>
      </c>
      <c r="J87" s="91">
        <v>0</v>
      </c>
      <c r="K87" s="92">
        <v>10.8</v>
      </c>
      <c r="L87" s="92">
        <v>0</v>
      </c>
      <c r="M87" s="92">
        <v>0</v>
      </c>
      <c r="N87" s="92">
        <v>0</v>
      </c>
      <c r="O87" s="92">
        <v>0</v>
      </c>
      <c r="P87" s="92">
        <v>10.8</v>
      </c>
      <c r="Q87" s="92">
        <v>43.2</v>
      </c>
      <c r="R87" s="92">
        <v>0</v>
      </c>
      <c r="S87" s="92">
        <v>0</v>
      </c>
      <c r="T87" s="92">
        <v>0</v>
      </c>
      <c r="U87" s="92">
        <v>0</v>
      </c>
      <c r="V87" s="92">
        <v>43.2</v>
      </c>
      <c r="W87" s="93">
        <v>81157</v>
      </c>
      <c r="X87" s="93">
        <v>0</v>
      </c>
    </row>
    <row r="88" spans="1:24" s="89" customFormat="1" ht="30" x14ac:dyDescent="0.2">
      <c r="A88" s="90" t="s">
        <v>223</v>
      </c>
      <c r="B88" s="243">
        <v>36</v>
      </c>
      <c r="C88" s="90" t="s">
        <v>207</v>
      </c>
      <c r="D88" s="90" t="s">
        <v>228</v>
      </c>
      <c r="E88" s="90" t="s">
        <v>203</v>
      </c>
      <c r="F88" s="91">
        <v>60</v>
      </c>
      <c r="G88" s="91">
        <v>40</v>
      </c>
      <c r="H88" s="91">
        <v>0</v>
      </c>
      <c r="I88" s="91">
        <v>0</v>
      </c>
      <c r="J88" s="91">
        <v>0</v>
      </c>
      <c r="K88" s="92">
        <v>6.48</v>
      </c>
      <c r="L88" s="92">
        <v>4.32</v>
      </c>
      <c r="M88" s="92">
        <v>0</v>
      </c>
      <c r="N88" s="92">
        <v>0</v>
      </c>
      <c r="O88" s="92">
        <v>0</v>
      </c>
      <c r="P88" s="92">
        <v>10.8</v>
      </c>
      <c r="Q88" s="92">
        <v>25.92</v>
      </c>
      <c r="R88" s="92">
        <v>4.32</v>
      </c>
      <c r="S88" s="92">
        <v>0</v>
      </c>
      <c r="T88" s="92">
        <v>0</v>
      </c>
      <c r="U88" s="92">
        <v>0</v>
      </c>
      <c r="V88" s="92">
        <v>30.24</v>
      </c>
      <c r="W88" s="93">
        <v>39526</v>
      </c>
      <c r="X88" s="93">
        <v>0</v>
      </c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89" customFormat="1" ht="15" x14ac:dyDescent="0.2">
      <c r="A132" s="90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s="89" customFormat="1" ht="15" x14ac:dyDescent="0.2">
      <c r="A133" s="90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s="89" customFormat="1" ht="15" x14ac:dyDescent="0.2">
      <c r="A134" s="90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s="89" customFormat="1" ht="15" x14ac:dyDescent="0.2">
      <c r="A135" s="90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s="89" customFormat="1" ht="15" x14ac:dyDescent="0.2">
      <c r="A136" s="90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s="89" customFormat="1" ht="15" x14ac:dyDescent="0.2">
      <c r="A137" s="90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s="89" customFormat="1" ht="15" x14ac:dyDescent="0.2">
      <c r="A138" s="90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s="89" customFormat="1" ht="15" x14ac:dyDescent="0.2">
      <c r="A139" s="90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s="89" customFormat="1" ht="15" x14ac:dyDescent="0.2">
      <c r="A140" s="90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s="89" customFormat="1" ht="15" x14ac:dyDescent="0.2">
      <c r="A141" s="90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s="89" customFormat="1" ht="15" x14ac:dyDescent="0.2">
      <c r="A142" s="90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s="89" customFormat="1" ht="15" x14ac:dyDescent="0.2">
      <c r="A143" s="90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s="89" customFormat="1" ht="15" x14ac:dyDescent="0.2">
      <c r="A144" s="90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s="89" customFormat="1" ht="15" x14ac:dyDescent="0.2">
      <c r="A145" s="90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s="89" customFormat="1" ht="15" x14ac:dyDescent="0.2">
      <c r="A146" s="90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s="89" customFormat="1" ht="15" x14ac:dyDescent="0.2">
      <c r="A147" s="90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s="89" customFormat="1" ht="15" x14ac:dyDescent="0.2">
      <c r="A148" s="90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s="89" customFormat="1" ht="15" x14ac:dyDescent="0.2">
      <c r="A149" s="90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s="89" customFormat="1" ht="15" x14ac:dyDescent="0.2">
      <c r="A150" s="90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s="89" customFormat="1" ht="15" x14ac:dyDescent="0.2">
      <c r="A151" s="90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s="89" customFormat="1" ht="15" x14ac:dyDescent="0.2">
      <c r="A152" s="90"/>
      <c r="B152" s="243"/>
      <c r="C152" s="90"/>
      <c r="D152" s="90"/>
      <c r="E152" s="90"/>
      <c r="F152" s="91"/>
      <c r="G152" s="91"/>
      <c r="H152" s="91"/>
      <c r="I152" s="91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</row>
    <row r="153" spans="1:24" s="89" customFormat="1" ht="15" x14ac:dyDescent="0.2">
      <c r="A153" s="90"/>
      <c r="B153" s="243"/>
      <c r="C153" s="90"/>
      <c r="D153" s="90"/>
      <c r="E153" s="90"/>
      <c r="F153" s="91"/>
      <c r="G153" s="91"/>
      <c r="H153" s="91"/>
      <c r="I153" s="91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</row>
    <row r="154" spans="1:24" s="89" customFormat="1" ht="15" x14ac:dyDescent="0.2">
      <c r="A154" s="90"/>
      <c r="B154" s="243"/>
      <c r="C154" s="90"/>
      <c r="D154" s="90"/>
      <c r="E154" s="90"/>
      <c r="F154" s="91"/>
      <c r="G154" s="91"/>
      <c r="H154" s="91"/>
      <c r="I154" s="91"/>
      <c r="J154" s="9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3"/>
      <c r="X154" s="93"/>
    </row>
    <row r="155" spans="1:24" s="89" customFormat="1" ht="15" x14ac:dyDescent="0.2">
      <c r="A155" s="90"/>
      <c r="B155" s="243"/>
      <c r="C155" s="90"/>
      <c r="D155" s="90"/>
      <c r="E155" s="90"/>
      <c r="F155" s="91"/>
      <c r="G155" s="91"/>
      <c r="H155" s="91"/>
      <c r="I155" s="91"/>
      <c r="J155" s="91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3"/>
      <c r="X155" s="93"/>
    </row>
    <row r="156" spans="1:24" s="89" customFormat="1" ht="15" x14ac:dyDescent="0.2">
      <c r="A156" s="90"/>
      <c r="B156" s="243"/>
      <c r="C156" s="90"/>
      <c r="D156" s="90"/>
      <c r="E156" s="90"/>
      <c r="F156" s="91"/>
      <c r="G156" s="91"/>
      <c r="H156" s="91"/>
      <c r="I156" s="91"/>
      <c r="J156" s="91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3"/>
      <c r="X156" s="93"/>
    </row>
    <row r="157" spans="1:24" s="89" customFormat="1" ht="15" x14ac:dyDescent="0.2">
      <c r="A157" s="90"/>
      <c r="B157" s="243"/>
      <c r="C157" s="90"/>
      <c r="D157" s="90"/>
      <c r="E157" s="90"/>
      <c r="F157" s="91"/>
      <c r="G157" s="91"/>
      <c r="H157" s="91"/>
      <c r="I157" s="91"/>
      <c r="J157" s="91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3"/>
      <c r="X157" s="93"/>
    </row>
    <row r="158" spans="1:24" s="68" customFormat="1" ht="15" x14ac:dyDescent="0.2">
      <c r="A158" s="95"/>
      <c r="B158" s="243"/>
      <c r="C158" s="90"/>
      <c r="D158" s="90"/>
      <c r="E158" s="90"/>
      <c r="F158" s="91"/>
      <c r="G158" s="91"/>
      <c r="H158" s="91"/>
      <c r="I158" s="91"/>
      <c r="J158" s="91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3"/>
      <c r="X158" s="93"/>
    </row>
    <row r="159" spans="1:24" ht="15" x14ac:dyDescent="0.2">
      <c r="A159" s="95"/>
      <c r="B159" s="243"/>
      <c r="C159" s="90"/>
      <c r="D159" s="90"/>
      <c r="E159" s="90"/>
      <c r="F159" s="91"/>
      <c r="G159" s="91"/>
      <c r="H159" s="91"/>
      <c r="I159" s="91"/>
      <c r="J159" s="91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3"/>
      <c r="X159" s="93"/>
    </row>
    <row r="160" spans="1:24" ht="15" x14ac:dyDescent="0.2">
      <c r="A160" s="95"/>
      <c r="B160" s="243"/>
      <c r="C160" s="90"/>
      <c r="D160" s="90"/>
      <c r="E160" s="90"/>
      <c r="F160" s="91"/>
      <c r="G160" s="91"/>
      <c r="H160" s="91"/>
      <c r="I160" s="91"/>
      <c r="J160" s="91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3"/>
      <c r="X160" s="93"/>
    </row>
    <row r="161" spans="1:24" ht="15" x14ac:dyDescent="0.2">
      <c r="A161" s="95"/>
      <c r="B161" s="243"/>
      <c r="C161" s="90"/>
      <c r="D161" s="90"/>
      <c r="E161" s="90"/>
      <c r="F161" s="91"/>
      <c r="G161" s="91"/>
      <c r="H161" s="91"/>
      <c r="I161" s="91"/>
      <c r="J161" s="91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3"/>
      <c r="X161" s="93"/>
    </row>
    <row r="162" spans="1:24" ht="15" x14ac:dyDescent="0.2">
      <c r="A162" s="95"/>
      <c r="B162" s="243"/>
      <c r="C162" s="90"/>
      <c r="D162" s="90"/>
      <c r="E162" s="90"/>
      <c r="F162" s="91"/>
      <c r="G162" s="91"/>
      <c r="H162" s="91"/>
      <c r="I162" s="91"/>
      <c r="J162" s="91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3"/>
      <c r="X162" s="93"/>
    </row>
    <row r="163" spans="1:24" ht="15" x14ac:dyDescent="0.2">
      <c r="A163" s="95"/>
      <c r="B163" s="243"/>
      <c r="C163" s="90"/>
      <c r="D163" s="90"/>
      <c r="E163" s="90"/>
      <c r="F163" s="91"/>
      <c r="G163" s="91"/>
      <c r="H163" s="91"/>
      <c r="I163" s="91"/>
      <c r="J163" s="91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3"/>
      <c r="X163" s="93"/>
    </row>
    <row r="164" spans="1:24" ht="15" x14ac:dyDescent="0.2">
      <c r="A164" s="95"/>
      <c r="B164" s="243"/>
      <c r="C164" s="90"/>
      <c r="D164" s="90"/>
      <c r="E164" s="90"/>
      <c r="F164" s="91"/>
      <c r="G164" s="91"/>
      <c r="H164" s="91"/>
      <c r="I164" s="91"/>
      <c r="J164" s="91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3"/>
      <c r="X164" s="93"/>
    </row>
    <row r="165" spans="1:24" ht="15" x14ac:dyDescent="0.2">
      <c r="A165" s="95"/>
      <c r="B165" s="243"/>
      <c r="C165" s="90"/>
      <c r="D165" s="90"/>
      <c r="E165" s="90"/>
      <c r="F165" s="91"/>
      <c r="G165" s="91"/>
      <c r="H165" s="91"/>
      <c r="I165" s="91"/>
      <c r="J165" s="91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3"/>
      <c r="X165" s="93"/>
    </row>
    <row r="166" spans="1:24" ht="15" x14ac:dyDescent="0.2">
      <c r="A166" s="95"/>
      <c r="B166" s="243"/>
      <c r="C166" s="90"/>
      <c r="D166" s="90"/>
      <c r="E166" s="90"/>
      <c r="F166" s="91"/>
      <c r="G166" s="91"/>
      <c r="H166" s="91"/>
      <c r="I166" s="91"/>
      <c r="J166" s="91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3"/>
      <c r="X166" s="93"/>
    </row>
    <row r="167" spans="1:24" ht="15" x14ac:dyDescent="0.2">
      <c r="A167" s="95"/>
      <c r="B167" s="243"/>
      <c r="C167" s="90"/>
      <c r="D167" s="90"/>
      <c r="E167" s="90"/>
      <c r="F167" s="91"/>
      <c r="G167" s="91"/>
      <c r="H167" s="91"/>
      <c r="I167" s="91"/>
      <c r="J167" s="91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3"/>
      <c r="X167" s="93"/>
    </row>
    <row r="168" spans="1:24" ht="15" x14ac:dyDescent="0.2">
      <c r="A168" s="95"/>
      <c r="B168" s="243"/>
      <c r="C168" s="90"/>
      <c r="D168" s="90"/>
      <c r="E168" s="90"/>
      <c r="F168" s="91"/>
      <c r="G168" s="91"/>
      <c r="H168" s="91"/>
      <c r="I168" s="91"/>
      <c r="J168" s="91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3"/>
      <c r="X168" s="93"/>
    </row>
    <row r="169" spans="1:24" ht="15" x14ac:dyDescent="0.2">
      <c r="A169" s="95"/>
      <c r="B169" s="243"/>
      <c r="C169" s="90"/>
      <c r="D169" s="90"/>
      <c r="E169" s="90"/>
      <c r="F169" s="91"/>
      <c r="G169" s="91"/>
      <c r="H169" s="91"/>
      <c r="I169" s="91"/>
      <c r="J169" s="91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3"/>
      <c r="X169" s="93"/>
    </row>
    <row r="170" spans="1:24" ht="15" x14ac:dyDescent="0.2">
      <c r="A170" s="95"/>
      <c r="B170" s="243"/>
      <c r="C170" s="90"/>
      <c r="D170" s="90"/>
      <c r="E170" s="90"/>
      <c r="F170" s="91"/>
      <c r="G170" s="91"/>
      <c r="H170" s="91"/>
      <c r="I170" s="91"/>
      <c r="J170" s="91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3"/>
      <c r="X170" s="93"/>
    </row>
    <row r="171" spans="1:24" ht="15" x14ac:dyDescent="0.2">
      <c r="A171" s="95"/>
      <c r="B171" s="243"/>
      <c r="C171" s="90"/>
      <c r="D171" s="90"/>
      <c r="E171" s="90"/>
      <c r="F171" s="91"/>
      <c r="G171" s="91"/>
      <c r="H171" s="91"/>
      <c r="I171" s="91"/>
      <c r="J171" s="91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3"/>
      <c r="X171" s="93"/>
    </row>
    <row r="172" spans="1:24" ht="15" x14ac:dyDescent="0.2">
      <c r="A172" s="95"/>
      <c r="B172" s="243"/>
      <c r="C172" s="90"/>
      <c r="D172" s="90"/>
      <c r="E172" s="90"/>
      <c r="F172" s="91"/>
      <c r="G172" s="91"/>
      <c r="H172" s="91"/>
      <c r="I172" s="91"/>
      <c r="J172" s="91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3"/>
      <c r="X172" s="93"/>
    </row>
    <row r="173" spans="1:24" ht="15" x14ac:dyDescent="0.2">
      <c r="A173" s="95"/>
      <c r="B173" s="243"/>
      <c r="C173" s="90"/>
      <c r="D173" s="90"/>
      <c r="E173" s="90"/>
      <c r="F173" s="91"/>
      <c r="G173" s="91"/>
      <c r="H173" s="91"/>
      <c r="I173" s="91"/>
      <c r="J173" s="91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3"/>
      <c r="X173" s="93"/>
    </row>
    <row r="174" spans="1:24" ht="15" x14ac:dyDescent="0.2">
      <c r="A174" s="95"/>
      <c r="B174" s="243"/>
      <c r="C174" s="90"/>
      <c r="D174" s="90"/>
      <c r="E174" s="90"/>
      <c r="F174" s="91"/>
      <c r="G174" s="91"/>
      <c r="H174" s="91"/>
      <c r="I174" s="91"/>
      <c r="J174" s="91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3"/>
      <c r="X174" s="93"/>
    </row>
    <row r="175" spans="1:24" ht="15" x14ac:dyDescent="0.2">
      <c r="A175" s="95"/>
      <c r="B175" s="243"/>
      <c r="C175" s="90"/>
      <c r="D175" s="90"/>
      <c r="E175" s="90"/>
      <c r="F175" s="91"/>
      <c r="G175" s="91"/>
      <c r="H175" s="91"/>
      <c r="I175" s="91"/>
      <c r="J175" s="91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3"/>
      <c r="X175" s="93"/>
    </row>
    <row r="176" spans="1:24" ht="15" x14ac:dyDescent="0.2">
      <c r="A176" s="95"/>
      <c r="B176" s="243"/>
      <c r="C176" s="90"/>
      <c r="D176" s="90"/>
      <c r="E176" s="90"/>
      <c r="F176" s="91"/>
      <c r="G176" s="91"/>
      <c r="H176" s="91"/>
      <c r="I176" s="91"/>
      <c r="J176" s="91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3"/>
      <c r="X176" s="93"/>
    </row>
    <row r="177" spans="1:24" ht="15" x14ac:dyDescent="0.2">
      <c r="A177" s="95"/>
      <c r="B177" s="243"/>
      <c r="C177" s="90"/>
      <c r="D177" s="90"/>
      <c r="E177" s="90"/>
      <c r="F177" s="91"/>
      <c r="G177" s="91"/>
      <c r="H177" s="91"/>
      <c r="I177" s="91"/>
      <c r="J177" s="91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3"/>
      <c r="X177" s="93"/>
    </row>
    <row r="178" spans="1:24" ht="15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2"/>
      <c r="W178" s="93"/>
      <c r="X178" s="98"/>
    </row>
    <row r="179" spans="1:24" ht="15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2"/>
      <c r="W179" s="93"/>
      <c r="X179" s="98"/>
    </row>
    <row r="180" spans="1:24" ht="15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2"/>
      <c r="W180" s="93"/>
      <c r="X180" s="98"/>
    </row>
    <row r="181" spans="1:24" ht="15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2"/>
      <c r="W181" s="93"/>
      <c r="X181" s="98"/>
    </row>
    <row r="182" spans="1:24" ht="15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2"/>
      <c r="W182" s="93"/>
      <c r="X182" s="98"/>
    </row>
    <row r="183" spans="1:24" ht="15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2"/>
      <c r="W183" s="93"/>
      <c r="X183" s="98"/>
    </row>
    <row r="184" spans="1:24" ht="15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2"/>
      <c r="W184" s="93"/>
      <c r="X184" s="98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99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99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99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99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99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99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99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99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99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99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99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99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99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99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99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99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99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99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99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99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99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99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99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99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99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99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99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99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99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101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92"/>
      <c r="W264" s="93"/>
      <c r="X264" s="101"/>
    </row>
    <row r="265" spans="1:24" x14ac:dyDescent="0.2">
      <c r="A265" s="95"/>
      <c r="B265" s="245"/>
      <c r="C265" s="95"/>
      <c r="D265" s="90"/>
      <c r="E265" s="95"/>
      <c r="F265" s="96"/>
      <c r="G265" s="96"/>
      <c r="H265" s="96"/>
      <c r="I265" s="96"/>
      <c r="J265" s="96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92"/>
      <c r="W265" s="93"/>
      <c r="X265" s="101"/>
    </row>
    <row r="266" spans="1:24" x14ac:dyDescent="0.2">
      <c r="A266" s="95"/>
      <c r="B266" s="245"/>
      <c r="C266" s="95"/>
      <c r="D266" s="90"/>
      <c r="E266" s="95"/>
      <c r="F266" s="96"/>
      <c r="G266" s="96"/>
      <c r="H266" s="96"/>
      <c r="I266" s="96"/>
      <c r="J266" s="96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92"/>
      <c r="W266" s="93"/>
      <c r="X266" s="101"/>
    </row>
    <row r="267" spans="1:24" x14ac:dyDescent="0.2">
      <c r="A267" s="95"/>
      <c r="B267" s="245"/>
      <c r="C267" s="95"/>
      <c r="D267" s="90"/>
      <c r="E267" s="95"/>
      <c r="F267" s="96"/>
      <c r="G267" s="96"/>
      <c r="H267" s="96"/>
      <c r="I267" s="96"/>
      <c r="J267" s="96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92"/>
      <c r="W267" s="93"/>
      <c r="X267" s="101"/>
    </row>
    <row r="268" spans="1:24" x14ac:dyDescent="0.2">
      <c r="A268" s="95"/>
      <c r="B268" s="245"/>
      <c r="C268" s="95"/>
      <c r="D268" s="90"/>
      <c r="E268" s="95"/>
      <c r="F268" s="96"/>
      <c r="G268" s="96"/>
      <c r="H268" s="96"/>
      <c r="I268" s="96"/>
      <c r="J268" s="96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92"/>
      <c r="W268" s="93"/>
      <c r="X268" s="101"/>
    </row>
    <row r="269" spans="1:24" x14ac:dyDescent="0.2">
      <c r="A269" s="95"/>
      <c r="B269" s="245"/>
      <c r="C269" s="95"/>
      <c r="D269" s="90"/>
      <c r="E269" s="95"/>
      <c r="F269" s="96"/>
      <c r="G269" s="96"/>
      <c r="H269" s="96"/>
      <c r="I269" s="96"/>
      <c r="J269" s="96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92"/>
      <c r="W269" s="93"/>
      <c r="X269" s="101"/>
    </row>
    <row r="270" spans="1:24" x14ac:dyDescent="0.2">
      <c r="A270" s="95"/>
      <c r="B270" s="245"/>
      <c r="C270" s="95"/>
      <c r="D270" s="90"/>
      <c r="E270" s="95"/>
      <c r="F270" s="96"/>
      <c r="G270" s="96"/>
      <c r="H270" s="96"/>
      <c r="I270" s="96"/>
      <c r="J270" s="96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92"/>
      <c r="W270" s="93"/>
      <c r="X270" s="101"/>
    </row>
    <row r="271" spans="1:24" x14ac:dyDescent="0.2">
      <c r="A271" s="95"/>
      <c r="B271" s="245"/>
      <c r="C271" s="95"/>
      <c r="D271" s="90"/>
      <c r="E271" s="95"/>
      <c r="F271" s="96"/>
      <c r="G271" s="96"/>
      <c r="H271" s="96"/>
      <c r="I271" s="96"/>
      <c r="J271" s="96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92"/>
      <c r="W271" s="93"/>
      <c r="X271" s="101"/>
    </row>
    <row r="272" spans="1:24" x14ac:dyDescent="0.2">
      <c r="A272" s="95"/>
      <c r="B272" s="245"/>
      <c r="C272" s="95"/>
      <c r="D272" s="90"/>
      <c r="E272" s="95"/>
      <c r="F272" s="96"/>
      <c r="G272" s="96"/>
      <c r="H272" s="96"/>
      <c r="I272" s="96"/>
      <c r="J272" s="96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92"/>
      <c r="W272" s="93"/>
      <c r="X272" s="101"/>
    </row>
    <row r="273" spans="1:24" x14ac:dyDescent="0.2">
      <c r="A273" s="95"/>
      <c r="B273" s="245"/>
      <c r="C273" s="95"/>
      <c r="D273" s="90"/>
      <c r="E273" s="95"/>
      <c r="F273" s="96"/>
      <c r="G273" s="96"/>
      <c r="H273" s="96"/>
      <c r="I273" s="96"/>
      <c r="J273" s="96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92"/>
      <c r="W273" s="93"/>
      <c r="X273" s="101"/>
    </row>
    <row r="274" spans="1:24" x14ac:dyDescent="0.2">
      <c r="A274" s="95"/>
      <c r="B274" s="245"/>
      <c r="C274" s="95"/>
      <c r="D274" s="90"/>
      <c r="E274" s="95"/>
      <c r="F274" s="96"/>
      <c r="G274" s="96"/>
      <c r="H274" s="96"/>
      <c r="I274" s="96"/>
      <c r="J274" s="96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92"/>
      <c r="W274" s="93"/>
      <c r="X274" s="101"/>
    </row>
    <row r="275" spans="1:24" x14ac:dyDescent="0.2">
      <c r="A275" s="95"/>
      <c r="B275" s="245"/>
      <c r="C275" s="95"/>
      <c r="D275" s="90"/>
      <c r="E275" s="95"/>
      <c r="F275" s="96"/>
      <c r="G275" s="96"/>
      <c r="H275" s="96"/>
      <c r="I275" s="96"/>
      <c r="J275" s="96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92"/>
      <c r="W275" s="93"/>
      <c r="X275" s="101"/>
    </row>
    <row r="276" spans="1:24" x14ac:dyDescent="0.2">
      <c r="A276" s="95"/>
      <c r="B276" s="245"/>
      <c r="C276" s="95"/>
      <c r="D276" s="90"/>
      <c r="E276" s="95"/>
      <c r="F276" s="96"/>
      <c r="G276" s="96"/>
      <c r="H276" s="96"/>
      <c r="I276" s="96"/>
      <c r="J276" s="96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92"/>
      <c r="W276" s="93"/>
      <c r="X276" s="101"/>
    </row>
    <row r="277" spans="1:24" x14ac:dyDescent="0.2">
      <c r="A277" s="95"/>
      <c r="B277" s="245"/>
      <c r="C277" s="95"/>
      <c r="D277" s="90"/>
      <c r="E277" s="95"/>
      <c r="F277" s="96"/>
      <c r="G277" s="96"/>
      <c r="H277" s="96"/>
      <c r="I277" s="96"/>
      <c r="J277" s="96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92"/>
      <c r="W277" s="93"/>
      <c r="X277" s="101"/>
    </row>
    <row r="278" spans="1:24" x14ac:dyDescent="0.2">
      <c r="A278" s="95"/>
      <c r="B278" s="245"/>
      <c r="C278" s="95"/>
      <c r="D278" s="90"/>
      <c r="E278" s="95"/>
      <c r="F278" s="96"/>
      <c r="G278" s="96"/>
      <c r="H278" s="96"/>
      <c r="I278" s="96"/>
      <c r="J278" s="96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92"/>
      <c r="W278" s="93"/>
      <c r="X278" s="101"/>
    </row>
    <row r="279" spans="1:24" x14ac:dyDescent="0.2">
      <c r="A279" s="95"/>
      <c r="B279" s="245"/>
      <c r="C279" s="95"/>
      <c r="D279" s="90"/>
      <c r="E279" s="95"/>
      <c r="F279" s="96"/>
      <c r="G279" s="96"/>
      <c r="H279" s="96"/>
      <c r="I279" s="96"/>
      <c r="J279" s="96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92"/>
      <c r="W279" s="93"/>
      <c r="X279" s="101"/>
    </row>
    <row r="280" spans="1:24" x14ac:dyDescent="0.2">
      <c r="A280" s="95"/>
      <c r="B280" s="245"/>
      <c r="C280" s="95"/>
      <c r="D280" s="90"/>
      <c r="E280" s="95"/>
      <c r="F280" s="96"/>
      <c r="G280" s="96"/>
      <c r="H280" s="96"/>
      <c r="I280" s="96"/>
      <c r="J280" s="96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92"/>
      <c r="W280" s="93"/>
      <c r="X280" s="101"/>
    </row>
    <row r="281" spans="1:24" x14ac:dyDescent="0.2">
      <c r="A281" s="95"/>
      <c r="B281" s="245"/>
      <c r="C281" s="95"/>
      <c r="D281" s="90"/>
      <c r="E281" s="95"/>
      <c r="F281" s="96"/>
      <c r="G281" s="96"/>
      <c r="H281" s="96"/>
      <c r="I281" s="96"/>
      <c r="J281" s="96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92"/>
      <c r="W281" s="93"/>
      <c r="X281" s="101"/>
    </row>
    <row r="282" spans="1:24" x14ac:dyDescent="0.2">
      <c r="A282" s="95"/>
      <c r="B282" s="245"/>
      <c r="C282" s="95"/>
      <c r="D282" s="90"/>
      <c r="E282" s="95"/>
      <c r="F282" s="96"/>
      <c r="G282" s="96"/>
      <c r="H282" s="96"/>
      <c r="I282" s="96"/>
      <c r="J282" s="96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92"/>
      <c r="W282" s="93"/>
      <c r="X282" s="101"/>
    </row>
    <row r="283" spans="1:24" x14ac:dyDescent="0.2">
      <c r="A283" s="95"/>
      <c r="B283" s="245"/>
      <c r="C283" s="95"/>
      <c r="D283" s="90"/>
      <c r="E283" s="95"/>
      <c r="F283" s="96"/>
      <c r="G283" s="96"/>
      <c r="H283" s="96"/>
      <c r="I283" s="96"/>
      <c r="J283" s="96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92"/>
      <c r="W283" s="93"/>
      <c r="X283" s="101"/>
    </row>
    <row r="284" spans="1:24" x14ac:dyDescent="0.2">
      <c r="A284" s="95"/>
      <c r="B284" s="245"/>
      <c r="C284" s="95"/>
      <c r="D284" s="90"/>
      <c r="E284" s="95"/>
      <c r="F284" s="96"/>
      <c r="G284" s="96"/>
      <c r="H284" s="96"/>
      <c r="I284" s="96"/>
      <c r="J284" s="96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92"/>
      <c r="W284" s="93"/>
      <c r="X284" s="101"/>
    </row>
    <row r="285" spans="1:24" x14ac:dyDescent="0.2">
      <c r="A285" s="95"/>
      <c r="B285" s="245"/>
      <c r="C285" s="95"/>
      <c r="D285" s="90"/>
      <c r="E285" s="95"/>
      <c r="F285" s="96"/>
      <c r="G285" s="96"/>
      <c r="H285" s="96"/>
      <c r="I285" s="96"/>
      <c r="J285" s="96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92"/>
      <c r="W285" s="93"/>
      <c r="X285" s="101"/>
    </row>
    <row r="286" spans="1:24" x14ac:dyDescent="0.2">
      <c r="A286" s="95"/>
      <c r="B286" s="245"/>
      <c r="C286" s="95"/>
      <c r="D286" s="90"/>
      <c r="E286" s="95"/>
      <c r="F286" s="96"/>
      <c r="G286" s="96"/>
      <c r="H286" s="96"/>
      <c r="I286" s="96"/>
      <c r="J286" s="96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92"/>
      <c r="W286" s="93"/>
      <c r="X286" s="101"/>
    </row>
    <row r="287" spans="1:24" x14ac:dyDescent="0.2">
      <c r="A287" s="95"/>
      <c r="B287" s="245"/>
      <c r="C287" s="95"/>
      <c r="D287" s="90"/>
      <c r="E287" s="95"/>
      <c r="F287" s="96"/>
      <c r="G287" s="96"/>
      <c r="H287" s="96"/>
      <c r="I287" s="96"/>
      <c r="J287" s="96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92"/>
      <c r="W287" s="93"/>
      <c r="X287" s="101"/>
    </row>
    <row r="288" spans="1:24" x14ac:dyDescent="0.2">
      <c r="A288" s="95"/>
      <c r="B288" s="245"/>
      <c r="C288" s="95"/>
      <c r="D288" s="90"/>
      <c r="E288" s="95"/>
      <c r="F288" s="96"/>
      <c r="G288" s="96"/>
      <c r="H288" s="96"/>
      <c r="I288" s="96"/>
      <c r="J288" s="96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92"/>
      <c r="W288" s="93"/>
      <c r="X288" s="101"/>
    </row>
    <row r="289" spans="1:24" x14ac:dyDescent="0.2">
      <c r="A289" s="95"/>
      <c r="B289" s="245"/>
      <c r="C289" s="95"/>
      <c r="D289" s="90"/>
      <c r="E289" s="95"/>
      <c r="F289" s="96"/>
      <c r="G289" s="96"/>
      <c r="H289" s="96"/>
      <c r="I289" s="96"/>
      <c r="J289" s="96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92"/>
      <c r="W289" s="93"/>
      <c r="X289" s="101"/>
    </row>
    <row r="290" spans="1:24" x14ac:dyDescent="0.2">
      <c r="A290" s="95"/>
      <c r="B290" s="245"/>
      <c r="C290" s="95"/>
      <c r="D290" s="90"/>
      <c r="E290" s="95"/>
      <c r="F290" s="96"/>
      <c r="G290" s="96"/>
      <c r="H290" s="96"/>
      <c r="I290" s="96"/>
      <c r="J290" s="96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2"/>
      <c r="X290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89 P15:P89 J15:J89 J17:J290 P17:P290 V17:V290">
    <cfRule type="expression" dxfId="19" priority="13">
      <formula>IF($A15&lt;&gt;"",1,0)</formula>
    </cfRule>
  </conditionalFormatting>
  <conditionalFormatting sqref="A216:X290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89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89 P15:P89 V15:V89">
    <cfRule type="expression" dxfId="14" priority="10">
      <formula>IF($A15&lt;&gt;"",1,0)</formula>
    </cfRule>
  </conditionalFormatting>
  <conditionalFormatting sqref="A15:X89 A17:X289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90 P16:P90 J16:J90">
    <cfRule type="expression" dxfId="11" priority="5">
      <formula>IF($A16&lt;&gt;"",1,0)</formula>
    </cfRule>
  </conditionalFormatting>
  <conditionalFormatting sqref="A16:X90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90 P16:P90 V16:V90">
    <cfRule type="expression" dxfId="8" priority="2">
      <formula>IF($A16&lt;&gt;"",1,0)</formula>
    </cfRule>
  </conditionalFormatting>
  <conditionalFormatting sqref="A16:X90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The University of Leicester</v>
      </c>
    </row>
    <row r="6" spans="1:8" ht="15.75" x14ac:dyDescent="0.25">
      <c r="A6" s="19" t="s">
        <v>56</v>
      </c>
      <c r="B6" s="240">
        <f>UKPRN</f>
        <v>10007796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6955000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7985000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8885000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8138000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7990750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7990750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1468796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4674000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5257000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6347000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7002000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5820000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685811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23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The University of Leicester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10007796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3324529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</v>
      </c>
      <c r="C12" s="90" t="s">
        <v>199</v>
      </c>
      <c r="D12" s="90" t="s">
        <v>200</v>
      </c>
      <c r="E12" s="90"/>
      <c r="F12" s="90"/>
      <c r="G12" s="93">
        <v>27</v>
      </c>
      <c r="H12" s="93">
        <v>54</v>
      </c>
      <c r="I12" s="93">
        <v>16</v>
      </c>
      <c r="J12" s="93">
        <v>1</v>
      </c>
      <c r="K12" s="93">
        <v>2</v>
      </c>
      <c r="L12" s="135">
        <v>0.83505154639175305</v>
      </c>
      <c r="M12" s="135">
        <v>94.94</v>
      </c>
      <c r="N12" s="135">
        <v>126.852680412371</v>
      </c>
      <c r="O12" s="93">
        <v>545922</v>
      </c>
      <c r="P12" s="94"/>
    </row>
    <row r="13" spans="1:17" s="89" customFormat="1" ht="15" x14ac:dyDescent="0.2">
      <c r="A13" s="90" t="s">
        <v>198</v>
      </c>
      <c r="B13" s="243">
        <v>2</v>
      </c>
      <c r="C13" s="90" t="s">
        <v>199</v>
      </c>
      <c r="D13" s="90" t="s">
        <v>204</v>
      </c>
      <c r="E13" s="90"/>
      <c r="F13" s="90"/>
      <c r="G13" s="93">
        <v>36</v>
      </c>
      <c r="H13" s="93">
        <v>48</v>
      </c>
      <c r="I13" s="93">
        <v>12</v>
      </c>
      <c r="J13" s="93">
        <v>2</v>
      </c>
      <c r="K13" s="93">
        <v>2</v>
      </c>
      <c r="L13" s="135">
        <v>0.875</v>
      </c>
      <c r="M13" s="135">
        <v>34.979999999999997</v>
      </c>
      <c r="N13" s="135">
        <v>48.972714000000003</v>
      </c>
      <c r="O13" s="93">
        <v>210759</v>
      </c>
      <c r="P13" s="94"/>
    </row>
    <row r="14" spans="1:17" s="89" customFormat="1" ht="15" x14ac:dyDescent="0.2">
      <c r="A14" s="90" t="s">
        <v>198</v>
      </c>
      <c r="B14" s="243">
        <v>4</v>
      </c>
      <c r="C14" s="90" t="s">
        <v>199</v>
      </c>
      <c r="D14" s="90" t="s">
        <v>205</v>
      </c>
      <c r="E14" s="90"/>
      <c r="F14" s="90"/>
      <c r="G14" s="93">
        <v>22</v>
      </c>
      <c r="H14" s="93">
        <v>63</v>
      </c>
      <c r="I14" s="93">
        <v>14</v>
      </c>
      <c r="J14" s="93">
        <v>1</v>
      </c>
      <c r="K14" s="93">
        <v>0</v>
      </c>
      <c r="L14" s="135">
        <v>0.85858585858585901</v>
      </c>
      <c r="M14" s="135">
        <v>88.84</v>
      </c>
      <c r="N14" s="135">
        <v>122.040808888889</v>
      </c>
      <c r="O14" s="93">
        <v>525214</v>
      </c>
      <c r="P14" s="94"/>
    </row>
    <row r="15" spans="1:17" s="89" customFormat="1" ht="15" x14ac:dyDescent="0.2">
      <c r="A15" s="90" t="s">
        <v>198</v>
      </c>
      <c r="B15" s="243">
        <v>5</v>
      </c>
      <c r="C15" s="90" t="s">
        <v>199</v>
      </c>
      <c r="D15" s="90" t="s">
        <v>206</v>
      </c>
      <c r="E15" s="90"/>
      <c r="F15" s="90"/>
      <c r="G15" s="93">
        <v>30</v>
      </c>
      <c r="H15" s="93">
        <v>58</v>
      </c>
      <c r="I15" s="93">
        <v>11</v>
      </c>
      <c r="J15" s="93">
        <v>0</v>
      </c>
      <c r="K15" s="93">
        <v>1</v>
      </c>
      <c r="L15" s="135">
        <v>0.88888888888888895</v>
      </c>
      <c r="M15" s="135">
        <v>71</v>
      </c>
      <c r="N15" s="135">
        <v>100.980309333333</v>
      </c>
      <c r="O15" s="93">
        <v>434578</v>
      </c>
      <c r="P15" s="94"/>
    </row>
    <row r="16" spans="1:17" s="89" customFormat="1" ht="15" x14ac:dyDescent="0.2">
      <c r="A16" s="90" t="s">
        <v>207</v>
      </c>
      <c r="B16" s="243">
        <v>7</v>
      </c>
      <c r="C16" s="90" t="s">
        <v>199</v>
      </c>
      <c r="D16" s="90" t="s">
        <v>208</v>
      </c>
      <c r="E16" s="90"/>
      <c r="F16" s="90"/>
      <c r="G16" s="93">
        <v>16</v>
      </c>
      <c r="H16" s="93">
        <v>75</v>
      </c>
      <c r="I16" s="93">
        <v>8</v>
      </c>
      <c r="J16" s="93">
        <v>1</v>
      </c>
      <c r="K16" s="93">
        <v>0</v>
      </c>
      <c r="L16" s="135">
        <v>0.919191919191919</v>
      </c>
      <c r="M16" s="135">
        <v>22.5</v>
      </c>
      <c r="N16" s="135">
        <v>33.090173737373703</v>
      </c>
      <c r="O16" s="93">
        <v>142407</v>
      </c>
      <c r="P16" s="94"/>
    </row>
    <row r="17" spans="1:16" s="89" customFormat="1" ht="15" x14ac:dyDescent="0.2">
      <c r="A17" s="90" t="s">
        <v>207</v>
      </c>
      <c r="B17" s="243">
        <v>8</v>
      </c>
      <c r="C17" s="90" t="s">
        <v>199</v>
      </c>
      <c r="D17" s="90" t="s">
        <v>209</v>
      </c>
      <c r="E17" s="90"/>
      <c r="F17" s="90"/>
      <c r="G17" s="93">
        <v>12</v>
      </c>
      <c r="H17" s="93">
        <v>70</v>
      </c>
      <c r="I17" s="93">
        <v>18</v>
      </c>
      <c r="J17" s="93">
        <v>0</v>
      </c>
      <c r="K17" s="93">
        <v>0</v>
      </c>
      <c r="L17" s="135">
        <v>0.82</v>
      </c>
      <c r="M17" s="135">
        <v>32.46</v>
      </c>
      <c r="N17" s="135">
        <v>42.593423999999999</v>
      </c>
      <c r="O17" s="93">
        <v>183305</v>
      </c>
      <c r="P17" s="94"/>
    </row>
    <row r="18" spans="1:16" s="89" customFormat="1" ht="15" x14ac:dyDescent="0.2">
      <c r="A18" s="90" t="s">
        <v>207</v>
      </c>
      <c r="B18" s="243">
        <v>9</v>
      </c>
      <c r="C18" s="90" t="s">
        <v>199</v>
      </c>
      <c r="D18" s="90" t="s">
        <v>210</v>
      </c>
      <c r="E18" s="90"/>
      <c r="F18" s="90"/>
      <c r="G18" s="93">
        <v>21</v>
      </c>
      <c r="H18" s="93">
        <v>60</v>
      </c>
      <c r="I18" s="93">
        <v>18</v>
      </c>
      <c r="J18" s="93">
        <v>1</v>
      </c>
      <c r="K18" s="93">
        <v>0</v>
      </c>
      <c r="L18" s="135">
        <v>0.81818181818181801</v>
      </c>
      <c r="M18" s="135">
        <v>53.42</v>
      </c>
      <c r="N18" s="135">
        <v>69.932290909090895</v>
      </c>
      <c r="O18" s="93">
        <v>300960</v>
      </c>
      <c r="P18" s="94"/>
    </row>
    <row r="19" spans="1:16" s="89" customFormat="1" ht="15" x14ac:dyDescent="0.2">
      <c r="A19" s="90" t="s">
        <v>207</v>
      </c>
      <c r="B19" s="243">
        <v>10</v>
      </c>
      <c r="C19" s="90" t="s">
        <v>199</v>
      </c>
      <c r="D19" s="90" t="s">
        <v>211</v>
      </c>
      <c r="E19" s="90"/>
      <c r="F19" s="90"/>
      <c r="G19" s="93">
        <v>6</v>
      </c>
      <c r="H19" s="93">
        <v>57</v>
      </c>
      <c r="I19" s="93">
        <v>37</v>
      </c>
      <c r="J19" s="93">
        <v>0</v>
      </c>
      <c r="K19" s="93">
        <v>0</v>
      </c>
      <c r="L19" s="135">
        <v>0.63</v>
      </c>
      <c r="M19" s="135">
        <v>14.78</v>
      </c>
      <c r="N19" s="135">
        <v>14.895216</v>
      </c>
      <c r="O19" s="93">
        <v>64103</v>
      </c>
      <c r="P19" s="94"/>
    </row>
    <row r="20" spans="1:16" s="89" customFormat="1" ht="15" x14ac:dyDescent="0.2">
      <c r="A20" s="90" t="s">
        <v>207</v>
      </c>
      <c r="B20" s="243">
        <v>11</v>
      </c>
      <c r="C20" s="90" t="s">
        <v>199</v>
      </c>
      <c r="D20" s="90" t="s">
        <v>212</v>
      </c>
      <c r="E20" s="90"/>
      <c r="F20" s="90"/>
      <c r="G20" s="93">
        <v>15</v>
      </c>
      <c r="H20" s="93">
        <v>50</v>
      </c>
      <c r="I20" s="93">
        <v>30</v>
      </c>
      <c r="J20" s="93">
        <v>5</v>
      </c>
      <c r="K20" s="93">
        <v>0</v>
      </c>
      <c r="L20" s="135">
        <v>0.68421052631578905</v>
      </c>
      <c r="M20" s="135">
        <v>8.2899999999999991</v>
      </c>
      <c r="N20" s="135">
        <v>9.0742736842105298</v>
      </c>
      <c r="O20" s="93">
        <v>39052</v>
      </c>
      <c r="P20" s="94"/>
    </row>
    <row r="21" spans="1:16" s="89" customFormat="1" ht="15" x14ac:dyDescent="0.2">
      <c r="A21" s="90" t="s">
        <v>207</v>
      </c>
      <c r="B21" s="243">
        <v>15</v>
      </c>
      <c r="C21" s="90" t="s">
        <v>199</v>
      </c>
      <c r="D21" s="90" t="s">
        <v>213</v>
      </c>
      <c r="E21" s="90"/>
      <c r="F21" s="90"/>
      <c r="G21" s="93">
        <v>10</v>
      </c>
      <c r="H21" s="93">
        <v>80</v>
      </c>
      <c r="I21" s="93">
        <v>9</v>
      </c>
      <c r="J21" s="93">
        <v>1</v>
      </c>
      <c r="K21" s="93">
        <v>0</v>
      </c>
      <c r="L21" s="135">
        <v>0.90909090909090895</v>
      </c>
      <c r="M21" s="135">
        <v>25.51</v>
      </c>
      <c r="N21" s="135">
        <v>37.106909090909099</v>
      </c>
      <c r="O21" s="93">
        <v>159693</v>
      </c>
      <c r="P21" s="94"/>
    </row>
    <row r="22" spans="1:16" s="89" customFormat="1" ht="15" x14ac:dyDescent="0.2">
      <c r="A22" s="90" t="s">
        <v>214</v>
      </c>
      <c r="B22" s="243">
        <v>17</v>
      </c>
      <c r="C22" s="90" t="s">
        <v>198</v>
      </c>
      <c r="D22" s="90" t="s">
        <v>215</v>
      </c>
      <c r="E22" s="90"/>
      <c r="F22" s="90"/>
      <c r="G22" s="93">
        <v>35</v>
      </c>
      <c r="H22" s="93">
        <v>39</v>
      </c>
      <c r="I22" s="93">
        <v>25</v>
      </c>
      <c r="J22" s="93">
        <v>1</v>
      </c>
      <c r="K22" s="93">
        <v>0</v>
      </c>
      <c r="L22" s="135">
        <v>0.74747474747474796</v>
      </c>
      <c r="M22" s="135">
        <v>22.09</v>
      </c>
      <c r="N22" s="135">
        <v>21.466204040404001</v>
      </c>
      <c r="O22" s="93">
        <v>92382</v>
      </c>
      <c r="P22" s="94"/>
    </row>
    <row r="23" spans="1:16" s="89" customFormat="1" ht="15" x14ac:dyDescent="0.2">
      <c r="A23" s="90" t="s">
        <v>214</v>
      </c>
      <c r="B23" s="243">
        <v>17</v>
      </c>
      <c r="C23" s="90" t="s">
        <v>207</v>
      </c>
      <c r="D23" s="90" t="s">
        <v>215</v>
      </c>
      <c r="E23" s="90"/>
      <c r="F23" s="90"/>
      <c r="G23" s="93">
        <v>16</v>
      </c>
      <c r="H23" s="93">
        <v>47</v>
      </c>
      <c r="I23" s="93">
        <v>36</v>
      </c>
      <c r="J23" s="93">
        <v>1</v>
      </c>
      <c r="K23" s="93">
        <v>0</v>
      </c>
      <c r="L23" s="135">
        <v>0.63636363636363602</v>
      </c>
      <c r="M23" s="135">
        <v>21</v>
      </c>
      <c r="N23" s="135">
        <v>17.369004545454501</v>
      </c>
      <c r="O23" s="93">
        <v>74749</v>
      </c>
      <c r="P23" s="94"/>
    </row>
    <row r="24" spans="1:16" s="89" customFormat="1" ht="15" x14ac:dyDescent="0.2">
      <c r="A24" s="90" t="s">
        <v>214</v>
      </c>
      <c r="B24" s="243">
        <v>18</v>
      </c>
      <c r="C24" s="90" t="s">
        <v>199</v>
      </c>
      <c r="D24" s="90" t="s">
        <v>216</v>
      </c>
      <c r="E24" s="90"/>
      <c r="F24" s="90"/>
      <c r="G24" s="93">
        <v>12</v>
      </c>
      <c r="H24" s="93">
        <v>47</v>
      </c>
      <c r="I24" s="93">
        <v>31</v>
      </c>
      <c r="J24" s="93">
        <v>8</v>
      </c>
      <c r="K24" s="93">
        <v>2</v>
      </c>
      <c r="L24" s="135">
        <v>0.655555555555556</v>
      </c>
      <c r="M24" s="135">
        <v>4.46</v>
      </c>
      <c r="N24" s="135">
        <v>2.92312222222222</v>
      </c>
      <c r="O24" s="93">
        <v>12580</v>
      </c>
      <c r="P24" s="94"/>
    </row>
    <row r="25" spans="1:16" s="89" customFormat="1" ht="15" x14ac:dyDescent="0.2">
      <c r="A25" s="90" t="s">
        <v>214</v>
      </c>
      <c r="B25" s="243">
        <v>19</v>
      </c>
      <c r="C25" s="90" t="s">
        <v>199</v>
      </c>
      <c r="D25" s="90" t="s">
        <v>217</v>
      </c>
      <c r="E25" s="90"/>
      <c r="F25" s="90"/>
      <c r="G25" s="93">
        <v>14</v>
      </c>
      <c r="H25" s="93">
        <v>45</v>
      </c>
      <c r="I25" s="93">
        <v>34</v>
      </c>
      <c r="J25" s="93">
        <v>7</v>
      </c>
      <c r="K25" s="93">
        <v>0</v>
      </c>
      <c r="L25" s="135">
        <v>0.63440860215053796</v>
      </c>
      <c r="M25" s="135">
        <v>21.77</v>
      </c>
      <c r="N25" s="135">
        <v>13.8109356989247</v>
      </c>
      <c r="O25" s="93">
        <v>59437</v>
      </c>
      <c r="P25" s="94"/>
    </row>
    <row r="26" spans="1:16" s="89" customFormat="1" ht="15" x14ac:dyDescent="0.2">
      <c r="A26" s="90" t="s">
        <v>214</v>
      </c>
      <c r="B26" s="243">
        <v>20</v>
      </c>
      <c r="C26" s="90" t="s">
        <v>199</v>
      </c>
      <c r="D26" s="90" t="s">
        <v>218</v>
      </c>
      <c r="E26" s="90"/>
      <c r="F26" s="90"/>
      <c r="G26" s="93">
        <v>12</v>
      </c>
      <c r="H26" s="93">
        <v>68</v>
      </c>
      <c r="I26" s="93">
        <v>20</v>
      </c>
      <c r="J26" s="93">
        <v>0</v>
      </c>
      <c r="K26" s="93">
        <v>0</v>
      </c>
      <c r="L26" s="135">
        <v>0.8</v>
      </c>
      <c r="M26" s="135">
        <v>14.84</v>
      </c>
      <c r="N26" s="135">
        <v>11.8736</v>
      </c>
      <c r="O26" s="93">
        <v>51099</v>
      </c>
      <c r="P26" s="94"/>
    </row>
    <row r="27" spans="1:16" s="89" customFormat="1" ht="15" x14ac:dyDescent="0.2">
      <c r="A27" s="90" t="s">
        <v>214</v>
      </c>
      <c r="B27" s="243">
        <v>21</v>
      </c>
      <c r="C27" s="90" t="s">
        <v>199</v>
      </c>
      <c r="D27" s="90" t="s">
        <v>219</v>
      </c>
      <c r="E27" s="90"/>
      <c r="F27" s="90"/>
      <c r="G27" s="93">
        <v>8</v>
      </c>
      <c r="H27" s="93">
        <v>46</v>
      </c>
      <c r="I27" s="93">
        <v>39</v>
      </c>
      <c r="J27" s="93">
        <v>7</v>
      </c>
      <c r="K27" s="93">
        <v>0</v>
      </c>
      <c r="L27" s="135">
        <v>0.58064516129032295</v>
      </c>
      <c r="M27" s="135">
        <v>7.23</v>
      </c>
      <c r="N27" s="135">
        <v>4.1974838709677398</v>
      </c>
      <c r="O27" s="93">
        <v>18064</v>
      </c>
      <c r="P27" s="94"/>
    </row>
    <row r="28" spans="1:16" s="89" customFormat="1" ht="15" x14ac:dyDescent="0.2">
      <c r="A28" s="90" t="s">
        <v>214</v>
      </c>
      <c r="B28" s="243">
        <v>22</v>
      </c>
      <c r="C28" s="90" t="s">
        <v>199</v>
      </c>
      <c r="D28" s="90" t="s">
        <v>220</v>
      </c>
      <c r="E28" s="90"/>
      <c r="F28" s="90"/>
      <c r="G28" s="93">
        <v>4</v>
      </c>
      <c r="H28" s="93">
        <v>80</v>
      </c>
      <c r="I28" s="93">
        <v>14</v>
      </c>
      <c r="J28" s="93">
        <v>2</v>
      </c>
      <c r="K28" s="93">
        <v>0</v>
      </c>
      <c r="L28" s="135">
        <v>0.85714285714285698</v>
      </c>
      <c r="M28" s="135">
        <v>8.86</v>
      </c>
      <c r="N28" s="135">
        <v>7.59504</v>
      </c>
      <c r="O28" s="93">
        <v>32686</v>
      </c>
      <c r="P28" s="94"/>
    </row>
    <row r="29" spans="1:16" s="89" customFormat="1" ht="15" x14ac:dyDescent="0.2">
      <c r="A29" s="90" t="s">
        <v>214</v>
      </c>
      <c r="B29" s="243">
        <v>23</v>
      </c>
      <c r="C29" s="90" t="s">
        <v>199</v>
      </c>
      <c r="D29" s="90" t="s">
        <v>221</v>
      </c>
      <c r="E29" s="90"/>
      <c r="F29" s="90"/>
      <c r="G29" s="93">
        <v>12</v>
      </c>
      <c r="H29" s="93">
        <v>36</v>
      </c>
      <c r="I29" s="93">
        <v>50</v>
      </c>
      <c r="J29" s="93">
        <v>2</v>
      </c>
      <c r="K29" s="93">
        <v>0</v>
      </c>
      <c r="L29" s="135">
        <v>0.48979591836734698</v>
      </c>
      <c r="M29" s="135">
        <v>10.37</v>
      </c>
      <c r="N29" s="135">
        <v>5.0811428571428596</v>
      </c>
      <c r="O29" s="93">
        <v>21867</v>
      </c>
      <c r="P29" s="94"/>
    </row>
    <row r="30" spans="1:16" s="89" customFormat="1" ht="15" x14ac:dyDescent="0.2">
      <c r="A30" s="90" t="s">
        <v>214</v>
      </c>
      <c r="B30" s="243">
        <v>25</v>
      </c>
      <c r="C30" s="90" t="s">
        <v>199</v>
      </c>
      <c r="D30" s="90" t="s">
        <v>222</v>
      </c>
      <c r="E30" s="90"/>
      <c r="F30" s="90"/>
      <c r="G30" s="93">
        <v>12</v>
      </c>
      <c r="H30" s="93">
        <v>49</v>
      </c>
      <c r="I30" s="93">
        <v>33</v>
      </c>
      <c r="J30" s="93">
        <v>6</v>
      </c>
      <c r="K30" s="93">
        <v>0</v>
      </c>
      <c r="L30" s="135">
        <v>0.64893617021276595</v>
      </c>
      <c r="M30" s="135">
        <v>9.31</v>
      </c>
      <c r="N30" s="135">
        <v>6.0435425531914904</v>
      </c>
      <c r="O30" s="93">
        <v>26009</v>
      </c>
      <c r="P30" s="94"/>
    </row>
    <row r="31" spans="1:16" s="89" customFormat="1" ht="15" x14ac:dyDescent="0.2">
      <c r="A31" s="90" t="s">
        <v>223</v>
      </c>
      <c r="B31" s="243">
        <v>28</v>
      </c>
      <c r="C31" s="90" t="s">
        <v>199</v>
      </c>
      <c r="D31" s="90" t="s">
        <v>224</v>
      </c>
      <c r="E31" s="90"/>
      <c r="F31" s="90"/>
      <c r="G31" s="93">
        <v>5</v>
      </c>
      <c r="H31" s="93">
        <v>44</v>
      </c>
      <c r="I31" s="93">
        <v>46</v>
      </c>
      <c r="J31" s="93">
        <v>5</v>
      </c>
      <c r="K31" s="93">
        <v>0</v>
      </c>
      <c r="L31" s="135">
        <v>0.51578947368421102</v>
      </c>
      <c r="M31" s="135">
        <v>2.68</v>
      </c>
      <c r="N31" s="135">
        <v>1.3799947368421099</v>
      </c>
      <c r="O31" s="93">
        <v>5939</v>
      </c>
      <c r="P31" s="94"/>
    </row>
    <row r="32" spans="1:16" s="89" customFormat="1" ht="15" x14ac:dyDescent="0.2">
      <c r="A32" s="90" t="s">
        <v>223</v>
      </c>
      <c r="B32" s="243">
        <v>29</v>
      </c>
      <c r="C32" s="90" t="s">
        <v>199</v>
      </c>
      <c r="D32" s="90" t="s">
        <v>225</v>
      </c>
      <c r="E32" s="90"/>
      <c r="F32" s="90"/>
      <c r="G32" s="93">
        <v>30</v>
      </c>
      <c r="H32" s="93">
        <v>49</v>
      </c>
      <c r="I32" s="93">
        <v>18</v>
      </c>
      <c r="J32" s="93">
        <v>3</v>
      </c>
      <c r="K32" s="93">
        <v>0</v>
      </c>
      <c r="L32" s="135">
        <v>0.81443298969072198</v>
      </c>
      <c r="M32" s="135">
        <v>16.420000000000002</v>
      </c>
      <c r="N32" s="135">
        <v>13.3697319587629</v>
      </c>
      <c r="O32" s="93">
        <v>57538</v>
      </c>
      <c r="P32" s="94"/>
    </row>
    <row r="33" spans="1:16" s="89" customFormat="1" ht="15" x14ac:dyDescent="0.2">
      <c r="A33" s="90" t="s">
        <v>223</v>
      </c>
      <c r="B33" s="243">
        <v>30</v>
      </c>
      <c r="C33" s="90" t="s">
        <v>199</v>
      </c>
      <c r="D33" s="90" t="s">
        <v>226</v>
      </c>
      <c r="E33" s="90"/>
      <c r="F33" s="90"/>
      <c r="G33" s="93">
        <v>30</v>
      </c>
      <c r="H33" s="93">
        <v>55</v>
      </c>
      <c r="I33" s="93">
        <v>14</v>
      </c>
      <c r="J33" s="93">
        <v>1</v>
      </c>
      <c r="K33" s="93">
        <v>0</v>
      </c>
      <c r="L33" s="135">
        <v>0.85858585858585901</v>
      </c>
      <c r="M33" s="135">
        <v>42.54</v>
      </c>
      <c r="N33" s="135">
        <v>36.520808080808102</v>
      </c>
      <c r="O33" s="93">
        <v>157171</v>
      </c>
      <c r="P33" s="94"/>
    </row>
    <row r="34" spans="1:16" s="89" customFormat="1" ht="15" x14ac:dyDescent="0.2">
      <c r="A34" s="90" t="s">
        <v>223</v>
      </c>
      <c r="B34" s="243">
        <v>34</v>
      </c>
      <c r="C34" s="90" t="s">
        <v>199</v>
      </c>
      <c r="D34" s="90" t="s">
        <v>227</v>
      </c>
      <c r="E34" s="90"/>
      <c r="F34" s="90"/>
      <c r="G34" s="93">
        <v>27</v>
      </c>
      <c r="H34" s="93">
        <v>45</v>
      </c>
      <c r="I34" s="93">
        <v>26</v>
      </c>
      <c r="J34" s="93">
        <v>2</v>
      </c>
      <c r="K34" s="93">
        <v>0</v>
      </c>
      <c r="L34" s="135">
        <v>0.73469387755102</v>
      </c>
      <c r="M34" s="135">
        <v>1.72</v>
      </c>
      <c r="N34" s="135">
        <v>1.64277551020408</v>
      </c>
      <c r="O34" s="93">
        <v>7070</v>
      </c>
      <c r="P34" s="94"/>
    </row>
    <row r="35" spans="1:16" s="89" customFormat="1" ht="30" x14ac:dyDescent="0.2">
      <c r="A35" s="90" t="s">
        <v>223</v>
      </c>
      <c r="B35" s="243">
        <v>36</v>
      </c>
      <c r="C35" s="90" t="s">
        <v>198</v>
      </c>
      <c r="D35" s="90" t="s">
        <v>228</v>
      </c>
      <c r="E35" s="90"/>
      <c r="F35" s="90"/>
      <c r="G35" s="93">
        <v>37</v>
      </c>
      <c r="H35" s="93">
        <v>45</v>
      </c>
      <c r="I35" s="93">
        <v>16</v>
      </c>
      <c r="J35" s="93">
        <v>2</v>
      </c>
      <c r="K35" s="93">
        <v>0</v>
      </c>
      <c r="L35" s="135">
        <v>0.83673469387755095</v>
      </c>
      <c r="M35" s="135">
        <v>10.4</v>
      </c>
      <c r="N35" s="135">
        <v>8.7020408163265301</v>
      </c>
      <c r="O35" s="93">
        <v>37450</v>
      </c>
      <c r="P35" s="94"/>
    </row>
    <row r="36" spans="1:16" s="89" customFormat="1" ht="30" x14ac:dyDescent="0.2">
      <c r="A36" s="90" t="s">
        <v>223</v>
      </c>
      <c r="B36" s="243">
        <v>36</v>
      </c>
      <c r="C36" s="90" t="s">
        <v>207</v>
      </c>
      <c r="D36" s="90" t="s">
        <v>228</v>
      </c>
      <c r="E36" s="90"/>
      <c r="F36" s="90"/>
      <c r="G36" s="93">
        <v>52</v>
      </c>
      <c r="H36" s="93">
        <v>38</v>
      </c>
      <c r="I36" s="93">
        <v>8</v>
      </c>
      <c r="J36" s="93">
        <v>2</v>
      </c>
      <c r="K36" s="93">
        <v>0</v>
      </c>
      <c r="L36" s="135">
        <v>0.91836734693877597</v>
      </c>
      <c r="M36" s="135">
        <v>16.32</v>
      </c>
      <c r="N36" s="135">
        <v>14.9863775510204</v>
      </c>
      <c r="O36" s="93">
        <v>64495</v>
      </c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35"/>
      <c r="M37" s="135"/>
      <c r="N37" s="135"/>
      <c r="O37" s="93"/>
      <c r="P37" s="94"/>
    </row>
    <row r="38" spans="1:16" s="89" customFormat="1" ht="15" x14ac:dyDescent="0.2">
      <c r="A38" s="136"/>
      <c r="B38" s="244"/>
      <c r="C38" s="136"/>
      <c r="D38" s="136"/>
      <c r="E38" s="136"/>
      <c r="F38" s="136"/>
      <c r="G38" s="137"/>
      <c r="H38" s="137"/>
      <c r="I38" s="137"/>
      <c r="J38" s="137"/>
      <c r="K38" s="137"/>
      <c r="L38" s="138"/>
      <c r="M38" s="139"/>
      <c r="N38" s="139"/>
      <c r="O38" s="137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89" customFormat="1" ht="15" x14ac:dyDescent="0.2">
      <c r="A99" s="90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3"/>
      <c r="P99" s="94"/>
    </row>
    <row r="100" spans="1:16" s="89" customFormat="1" ht="15" x14ac:dyDescent="0.2">
      <c r="A100" s="90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3"/>
      <c r="P100" s="94"/>
    </row>
    <row r="101" spans="1:16" s="89" customFormat="1" ht="15" x14ac:dyDescent="0.2">
      <c r="A101" s="90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3"/>
      <c r="P101" s="94"/>
    </row>
    <row r="102" spans="1:16" s="89" customFormat="1" ht="15" x14ac:dyDescent="0.2">
      <c r="A102" s="90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3"/>
      <c r="P102" s="94"/>
    </row>
    <row r="103" spans="1:16" s="89" customFormat="1" ht="15" x14ac:dyDescent="0.2">
      <c r="A103" s="90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3"/>
      <c r="P103" s="94"/>
    </row>
    <row r="104" spans="1:16" s="89" customFormat="1" ht="15" x14ac:dyDescent="0.2">
      <c r="A104" s="90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3"/>
      <c r="P104" s="94"/>
    </row>
    <row r="105" spans="1:16" s="89" customFormat="1" ht="15" x14ac:dyDescent="0.2">
      <c r="A105" s="90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3"/>
      <c r="P105" s="94"/>
    </row>
    <row r="106" spans="1:16" s="68" customFormat="1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6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6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6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6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6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6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5" ht="15" x14ac:dyDescent="0.2">
      <c r="A118" s="95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8"/>
    </row>
    <row r="119" spans="1:15" ht="15" x14ac:dyDescent="0.2">
      <c r="A119" s="95"/>
      <c r="B119" s="243"/>
      <c r="C119" s="90"/>
      <c r="D119" s="90"/>
      <c r="E119" s="90"/>
      <c r="F119" s="90"/>
      <c r="G119" s="93"/>
      <c r="H119" s="93"/>
      <c r="I119" s="93"/>
      <c r="J119" s="93"/>
      <c r="K119" s="93"/>
      <c r="L119" s="140"/>
      <c r="M119" s="135"/>
      <c r="N119" s="135"/>
      <c r="O119" s="98"/>
    </row>
    <row r="120" spans="1:15" ht="15" x14ac:dyDescent="0.2">
      <c r="A120" s="95"/>
      <c r="B120" s="243"/>
      <c r="C120" s="90"/>
      <c r="D120" s="90"/>
      <c r="E120" s="90"/>
      <c r="F120" s="90"/>
      <c r="G120" s="93"/>
      <c r="H120" s="93"/>
      <c r="I120" s="93"/>
      <c r="J120" s="93"/>
      <c r="K120" s="93"/>
      <c r="L120" s="140"/>
      <c r="M120" s="135"/>
      <c r="N120" s="135"/>
      <c r="O120" s="98"/>
    </row>
    <row r="121" spans="1:15" ht="15" x14ac:dyDescent="0.2">
      <c r="A121" s="95"/>
      <c r="B121" s="243"/>
      <c r="C121" s="90"/>
      <c r="D121" s="90"/>
      <c r="E121" s="90"/>
      <c r="F121" s="90"/>
      <c r="G121" s="93"/>
      <c r="H121" s="93"/>
      <c r="I121" s="93"/>
      <c r="J121" s="93"/>
      <c r="K121" s="93"/>
      <c r="L121" s="140"/>
      <c r="M121" s="135"/>
      <c r="N121" s="135"/>
      <c r="O121" s="98"/>
    </row>
    <row r="122" spans="1:15" ht="15" x14ac:dyDescent="0.2">
      <c r="A122" s="95"/>
      <c r="B122" s="243"/>
      <c r="C122" s="90"/>
      <c r="D122" s="90"/>
      <c r="E122" s="90"/>
      <c r="F122" s="90"/>
      <c r="G122" s="93"/>
      <c r="H122" s="93"/>
      <c r="I122" s="93"/>
      <c r="J122" s="93"/>
      <c r="K122" s="93"/>
      <c r="L122" s="140"/>
      <c r="M122" s="135"/>
      <c r="N122" s="135"/>
      <c r="O122" s="98"/>
    </row>
    <row r="123" spans="1:15" ht="15" x14ac:dyDescent="0.2">
      <c r="A123" s="95"/>
      <c r="B123" s="243"/>
      <c r="C123" s="90"/>
      <c r="D123" s="90"/>
      <c r="E123" s="90"/>
      <c r="F123" s="90"/>
      <c r="G123" s="93"/>
      <c r="H123" s="93"/>
      <c r="I123" s="93"/>
      <c r="J123" s="93"/>
      <c r="K123" s="93"/>
      <c r="L123" s="140"/>
      <c r="M123" s="135"/>
      <c r="N123" s="135"/>
      <c r="O123" s="98"/>
    </row>
    <row r="124" spans="1:15" ht="15" x14ac:dyDescent="0.2">
      <c r="A124" s="95"/>
      <c r="B124" s="243"/>
      <c r="C124" s="90"/>
      <c r="D124" s="90"/>
      <c r="E124" s="90"/>
      <c r="F124" s="90"/>
      <c r="G124" s="93"/>
      <c r="H124" s="93"/>
      <c r="I124" s="93"/>
      <c r="J124" s="93"/>
      <c r="K124" s="93"/>
      <c r="L124" s="140"/>
      <c r="M124" s="135"/>
      <c r="N124" s="135"/>
      <c r="O124" s="98"/>
    </row>
    <row r="125" spans="1:15" ht="15" x14ac:dyDescent="0.2">
      <c r="A125" s="95"/>
      <c r="B125" s="243"/>
      <c r="C125" s="90"/>
      <c r="D125" s="90"/>
      <c r="E125" s="90"/>
      <c r="F125" s="90"/>
      <c r="G125" s="93"/>
      <c r="H125" s="93"/>
      <c r="I125" s="93"/>
      <c r="J125" s="93"/>
      <c r="K125" s="93"/>
      <c r="L125" s="140"/>
      <c r="M125" s="135"/>
      <c r="N125" s="135"/>
      <c r="O125" s="98"/>
    </row>
    <row r="126" spans="1:15" ht="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1"/>
      <c r="M126" s="142"/>
      <c r="N126" s="142"/>
      <c r="O126" s="98"/>
    </row>
    <row r="127" spans="1:15" ht="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1"/>
      <c r="M127" s="142"/>
      <c r="N127" s="142"/>
      <c r="O127" s="98"/>
    </row>
    <row r="128" spans="1:15" ht="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1"/>
      <c r="M128" s="142"/>
      <c r="N128" s="142"/>
      <c r="O128" s="98"/>
    </row>
    <row r="129" spans="1:15" ht="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1"/>
      <c r="M129" s="142"/>
      <c r="N129" s="142"/>
      <c r="O129" s="98"/>
    </row>
    <row r="130" spans="1:15" ht="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1"/>
      <c r="M130" s="142"/>
      <c r="N130" s="142"/>
      <c r="O130" s="98"/>
    </row>
    <row r="131" spans="1:15" ht="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1"/>
      <c r="M131" s="142"/>
      <c r="N131" s="142"/>
      <c r="O131" s="98"/>
    </row>
    <row r="132" spans="1:15" ht="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1"/>
      <c r="M132" s="142"/>
      <c r="N132" s="142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8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8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8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8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8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8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8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8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x14ac:dyDescent="0.2">
      <c r="A241" s="95"/>
      <c r="B241" s="245"/>
      <c r="C241" s="95"/>
      <c r="D241" s="90"/>
      <c r="E241" s="95"/>
      <c r="F241" s="95"/>
      <c r="G241" s="98"/>
      <c r="H241" s="98"/>
      <c r="I241" s="98"/>
      <c r="J241" s="98"/>
      <c r="K241" s="98"/>
      <c r="L241" s="143"/>
      <c r="M241" s="144"/>
      <c r="N241" s="144"/>
      <c r="O241" s="99"/>
    </row>
    <row r="242" spans="1:15" x14ac:dyDescent="0.2">
      <c r="A242" s="95"/>
      <c r="B242" s="245"/>
      <c r="C242" s="95"/>
      <c r="D242" s="90"/>
      <c r="E242" s="95"/>
      <c r="F242" s="95"/>
      <c r="G242" s="98"/>
      <c r="H242" s="98"/>
      <c r="I242" s="98"/>
      <c r="J242" s="98"/>
      <c r="K242" s="98"/>
      <c r="L242" s="143"/>
      <c r="M242" s="144"/>
      <c r="N242" s="144"/>
      <c r="O242" s="99"/>
    </row>
    <row r="243" spans="1:15" x14ac:dyDescent="0.2">
      <c r="A243" s="95"/>
      <c r="B243" s="245"/>
      <c r="C243" s="95"/>
      <c r="D243" s="90"/>
      <c r="E243" s="95"/>
      <c r="F243" s="95"/>
      <c r="G243" s="98"/>
      <c r="H243" s="98"/>
      <c r="I243" s="98"/>
      <c r="J243" s="98"/>
      <c r="K243" s="98"/>
      <c r="L243" s="143"/>
      <c r="M243" s="144"/>
      <c r="N243" s="144"/>
      <c r="O243" s="99"/>
    </row>
    <row r="244" spans="1:15" x14ac:dyDescent="0.2">
      <c r="A244" s="95"/>
      <c r="B244" s="245"/>
      <c r="C244" s="95"/>
      <c r="D244" s="90"/>
      <c r="E244" s="95"/>
      <c r="F244" s="95"/>
      <c r="G244" s="98"/>
      <c r="H244" s="98"/>
      <c r="I244" s="98"/>
      <c r="J244" s="98"/>
      <c r="K244" s="98"/>
      <c r="L244" s="143"/>
      <c r="M244" s="144"/>
      <c r="N244" s="144"/>
      <c r="O244" s="99"/>
    </row>
    <row r="245" spans="1:15" x14ac:dyDescent="0.2">
      <c r="A245" s="95"/>
      <c r="B245" s="245"/>
      <c r="C245" s="95"/>
      <c r="D245" s="90"/>
      <c r="E245" s="95"/>
      <c r="F245" s="95"/>
      <c r="G245" s="98"/>
      <c r="H245" s="98"/>
      <c r="I245" s="98"/>
      <c r="J245" s="98"/>
      <c r="K245" s="98"/>
      <c r="L245" s="143"/>
      <c r="M245" s="144"/>
      <c r="N245" s="144"/>
      <c r="O245" s="99"/>
    </row>
    <row r="246" spans="1:15" x14ac:dyDescent="0.2">
      <c r="A246" s="95"/>
      <c r="B246" s="245"/>
      <c r="C246" s="95"/>
      <c r="D246" s="90"/>
      <c r="E246" s="95"/>
      <c r="F246" s="95"/>
      <c r="G246" s="98"/>
      <c r="H246" s="98"/>
      <c r="I246" s="98"/>
      <c r="J246" s="98"/>
      <c r="K246" s="98"/>
      <c r="L246" s="143"/>
      <c r="M246" s="144"/>
      <c r="N246" s="144"/>
      <c r="O246" s="99"/>
    </row>
    <row r="247" spans="1:15" x14ac:dyDescent="0.2">
      <c r="A247" s="95"/>
      <c r="B247" s="245"/>
      <c r="C247" s="95"/>
      <c r="D247" s="90"/>
      <c r="E247" s="95"/>
      <c r="F247" s="95"/>
      <c r="G247" s="98"/>
      <c r="H247" s="98"/>
      <c r="I247" s="98"/>
      <c r="J247" s="98"/>
      <c r="K247" s="98"/>
      <c r="L247" s="143"/>
      <c r="M247" s="144"/>
      <c r="N247" s="144"/>
      <c r="O247" s="99"/>
    </row>
    <row r="248" spans="1:15" s="86" customFormat="1" ht="15" x14ac:dyDescent="0.2">
      <c r="A248" s="145"/>
      <c r="B248" s="246"/>
      <c r="C248" s="145"/>
      <c r="D248" s="145"/>
      <c r="E248" s="145"/>
      <c r="F248" s="145"/>
      <c r="G248" s="146"/>
      <c r="H248" s="146"/>
      <c r="I248" s="146"/>
      <c r="J248" s="146"/>
      <c r="K248" s="146"/>
      <c r="L248" s="147"/>
      <c r="M248" s="147"/>
      <c r="N248" s="147"/>
      <c r="O248" s="146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">
      <c r="A353" s="148"/>
      <c r="B353" s="247"/>
      <c r="C353" s="148"/>
      <c r="D353" s="145"/>
      <c r="E353" s="148"/>
      <c r="F353" s="148"/>
      <c r="G353" s="149"/>
      <c r="H353" s="149"/>
      <c r="I353" s="149"/>
      <c r="J353" s="149"/>
      <c r="K353" s="149"/>
      <c r="L353" s="150"/>
      <c r="M353" s="151"/>
      <c r="N353" s="151"/>
      <c r="O353" s="152"/>
    </row>
    <row r="354" spans="1:15" x14ac:dyDescent="0.2">
      <c r="A354" s="148"/>
      <c r="B354" s="247"/>
      <c r="C354" s="148"/>
      <c r="D354" s="145"/>
      <c r="E354" s="148"/>
      <c r="F354" s="148"/>
      <c r="G354" s="149"/>
      <c r="H354" s="149"/>
      <c r="I354" s="149"/>
      <c r="J354" s="149"/>
      <c r="K354" s="149"/>
      <c r="L354" s="150"/>
      <c r="M354" s="151"/>
      <c r="N354" s="151"/>
      <c r="O354" s="152"/>
    </row>
    <row r="355" spans="1:15" x14ac:dyDescent="0.2">
      <c r="A355" s="148"/>
      <c r="B355" s="247"/>
      <c r="C355" s="148"/>
      <c r="D355" s="145"/>
      <c r="E355" s="148"/>
      <c r="F355" s="148"/>
      <c r="G355" s="149"/>
      <c r="H355" s="149"/>
      <c r="I355" s="149"/>
      <c r="J355" s="149"/>
      <c r="K355" s="149"/>
      <c r="L355" s="150"/>
      <c r="M355" s="151"/>
      <c r="N355" s="151"/>
      <c r="O355" s="152"/>
    </row>
    <row r="356" spans="1:15" x14ac:dyDescent="0.2">
      <c r="A356" s="148"/>
      <c r="B356" s="247"/>
      <c r="C356" s="148"/>
      <c r="D356" s="145"/>
      <c r="E356" s="148"/>
      <c r="F356" s="148"/>
      <c r="G356" s="149"/>
      <c r="H356" s="149"/>
      <c r="I356" s="149"/>
      <c r="J356" s="149"/>
      <c r="K356" s="149"/>
      <c r="L356" s="150"/>
      <c r="M356" s="151"/>
      <c r="N356" s="151"/>
      <c r="O356" s="152"/>
    </row>
    <row r="357" spans="1:15" x14ac:dyDescent="0.2">
      <c r="A357" s="148"/>
      <c r="B357" s="247"/>
      <c r="C357" s="148"/>
      <c r="D357" s="145"/>
      <c r="E357" s="148"/>
      <c r="F357" s="148"/>
      <c r="G357" s="149"/>
      <c r="H357" s="149"/>
      <c r="I357" s="149"/>
      <c r="J357" s="149"/>
      <c r="K357" s="149"/>
      <c r="L357" s="150"/>
      <c r="M357" s="151"/>
      <c r="N357" s="151"/>
      <c r="O357" s="152"/>
    </row>
    <row r="358" spans="1:15" x14ac:dyDescent="0.2">
      <c r="A358" s="148"/>
      <c r="B358" s="247"/>
      <c r="C358" s="148"/>
      <c r="D358" s="145"/>
      <c r="E358" s="148"/>
      <c r="F358" s="148"/>
      <c r="G358" s="149"/>
      <c r="H358" s="149"/>
      <c r="I358" s="149"/>
      <c r="J358" s="149"/>
      <c r="K358" s="149"/>
      <c r="L358" s="150"/>
      <c r="M358" s="151"/>
      <c r="N358" s="151"/>
      <c r="O358" s="152"/>
    </row>
    <row r="359" spans="1:15" x14ac:dyDescent="0.2">
      <c r="A359" s="148"/>
      <c r="B359" s="247"/>
      <c r="C359" s="148"/>
      <c r="D359" s="145"/>
      <c r="E359" s="148"/>
      <c r="F359" s="148"/>
      <c r="G359" s="149"/>
      <c r="H359" s="149"/>
      <c r="I359" s="149"/>
      <c r="J359" s="149"/>
      <c r="K359" s="149"/>
      <c r="L359" s="150"/>
      <c r="M359" s="151"/>
      <c r="N359" s="151"/>
      <c r="O359" s="152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3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3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3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3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3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3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3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3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A409" s="148"/>
      <c r="B409" s="247"/>
      <c r="C409" s="148"/>
      <c r="D409" s="145"/>
      <c r="E409" s="148"/>
      <c r="F409" s="148"/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A410" s="148"/>
      <c r="B410" s="247"/>
      <c r="C410" s="148"/>
      <c r="D410" s="145"/>
      <c r="E410" s="148"/>
      <c r="F410" s="148"/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A411" s="148"/>
      <c r="B411" s="247"/>
      <c r="C411" s="148"/>
      <c r="D411" s="145"/>
      <c r="E411" s="148"/>
      <c r="F411" s="148"/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A412" s="148"/>
      <c r="B412" s="247"/>
      <c r="C412" s="148"/>
      <c r="D412" s="145"/>
      <c r="E412" s="148"/>
      <c r="F412" s="148"/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A413" s="148"/>
      <c r="B413" s="247"/>
      <c r="C413" s="148"/>
      <c r="D413" s="145"/>
      <c r="E413" s="148"/>
      <c r="F413" s="148"/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A414" s="148"/>
      <c r="B414" s="247"/>
      <c r="C414" s="148"/>
      <c r="D414" s="145"/>
      <c r="E414" s="148"/>
      <c r="F414" s="148"/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A415" s="148"/>
      <c r="B415" s="247"/>
      <c r="C415" s="148"/>
      <c r="D415" s="145"/>
      <c r="E415" s="148"/>
      <c r="F415" s="148"/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  <row r="517" spans="7:15" x14ac:dyDescent="0.25">
      <c r="G517" s="39"/>
      <c r="H517" s="39"/>
      <c r="I517" s="39"/>
      <c r="J517" s="39"/>
      <c r="K517" s="39"/>
      <c r="L517" s="154"/>
      <c r="M517" s="154"/>
      <c r="N517" s="154"/>
      <c r="O517" s="47"/>
    </row>
    <row r="518" spans="7:15" x14ac:dyDescent="0.25">
      <c r="G518" s="39"/>
      <c r="H518" s="39"/>
      <c r="I518" s="39"/>
      <c r="J518" s="39"/>
      <c r="K518" s="39"/>
      <c r="L518" s="154"/>
      <c r="M518" s="154"/>
      <c r="N518" s="154"/>
      <c r="O518" s="47"/>
    </row>
    <row r="519" spans="7:15" x14ac:dyDescent="0.25">
      <c r="G519" s="39"/>
      <c r="H519" s="39"/>
      <c r="I519" s="39"/>
      <c r="J519" s="39"/>
      <c r="K519" s="39"/>
      <c r="L519" s="154"/>
      <c r="M519" s="154"/>
      <c r="N519" s="154"/>
      <c r="O519" s="47"/>
    </row>
    <row r="520" spans="7:15" x14ac:dyDescent="0.25">
      <c r="G520" s="39"/>
      <c r="H520" s="39"/>
      <c r="I520" s="39"/>
      <c r="J520" s="39"/>
      <c r="K520" s="39"/>
      <c r="L520" s="154"/>
      <c r="M520" s="154"/>
      <c r="N520" s="154"/>
      <c r="O520" s="47"/>
    </row>
    <row r="521" spans="7:15" x14ac:dyDescent="0.25">
      <c r="G521" s="39"/>
      <c r="H521" s="39"/>
      <c r="I521" s="39"/>
      <c r="J521" s="39"/>
      <c r="K521" s="39"/>
      <c r="L521" s="154"/>
      <c r="M521" s="154"/>
      <c r="N521" s="154"/>
      <c r="O521" s="47"/>
    </row>
    <row r="522" spans="7:15" x14ac:dyDescent="0.25">
      <c r="G522" s="39"/>
      <c r="H522" s="39"/>
      <c r="I522" s="39"/>
      <c r="J522" s="39"/>
      <c r="K522" s="39"/>
      <c r="L522" s="154"/>
      <c r="M522" s="154"/>
      <c r="N522" s="154"/>
      <c r="O522" s="47"/>
    </row>
    <row r="523" spans="7:15" x14ac:dyDescent="0.25">
      <c r="G523" s="39"/>
      <c r="H523" s="39"/>
      <c r="I523" s="39"/>
      <c r="J523" s="39"/>
      <c r="K523" s="39"/>
      <c r="L523" s="154"/>
      <c r="M523" s="154"/>
      <c r="N523" s="154"/>
      <c r="O523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7 K12:K147">
    <cfRule type="expression" dxfId="5" priority="2">
      <formula>IF($A12&lt;&gt;"",1,0)</formula>
    </cfRule>
  </conditionalFormatting>
  <conditionalFormatting sqref="E12:F147">
    <cfRule type="expression" dxfId="4" priority="1">
      <formula>IF(AND($A12&lt;&gt;"",$E12=""),1,0)</formula>
    </cfRule>
  </conditionalFormatting>
  <conditionalFormatting sqref="A222:O247">
    <cfRule type="expression" dxfId="3" priority="12">
      <formula>IF($A222&lt;&gt;"",1,0)</formula>
    </cfRule>
  </conditionalFormatting>
  <conditionalFormatting sqref="A12:O147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7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The University of Leicester</v>
      </c>
      <c r="D5" s="21"/>
    </row>
    <row r="6" spans="1:15" ht="15.75" x14ac:dyDescent="0.25">
      <c r="B6" s="19" t="s">
        <v>56</v>
      </c>
      <c r="C6" s="240">
        <f>UKPRN</f>
        <v>10007796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10036000</v>
      </c>
      <c r="E10" s="168">
        <v>9978000</v>
      </c>
      <c r="F10" s="168">
        <v>9346000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11441000</v>
      </c>
      <c r="E11" s="173">
        <v>11332000</v>
      </c>
      <c r="F11" s="173">
        <v>12432000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1550000</v>
      </c>
      <c r="E12" s="173">
        <v>1249000</v>
      </c>
      <c r="F12" s="173">
        <v>1838000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7851000</v>
      </c>
      <c r="E13" s="173">
        <v>9471000</v>
      </c>
      <c r="F13" s="173">
        <v>9767000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888000</v>
      </c>
      <c r="E14" s="173">
        <v>1215000</v>
      </c>
      <c r="F14" s="173">
        <v>1001000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1129000</v>
      </c>
      <c r="E15" s="175">
        <v>1510000</v>
      </c>
      <c r="F15" s="175">
        <v>1365000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213000</v>
      </c>
      <c r="E16" s="182">
        <v>261000</v>
      </c>
      <c r="F16" s="182">
        <v>173000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4750000</v>
      </c>
      <c r="E17" s="259">
        <v>4958000</v>
      </c>
      <c r="F17" s="259">
        <v>4016000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37858000</v>
      </c>
      <c r="E18" s="187">
        <v>39974000</v>
      </c>
      <c r="F18" s="187">
        <v>39938000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395328000</v>
      </c>
      <c r="G20" s="27" t="s">
        <v>113</v>
      </c>
      <c r="H20" s="27"/>
      <c r="K20" s="191" t="s">
        <v>143</v>
      </c>
      <c r="L20" s="192">
        <v>395328000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4285000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319769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4604769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2021-10-04T13:25:19Z</dcterms:modified>
</cp:coreProperties>
</file>