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<sst xmlns="http://schemas.openxmlformats.org/spreadsheetml/2006/main" count="875" uniqueCount="250">
  <si>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</si>
  <si>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</si>
  <si>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</si>
  <si>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</si>
  <si>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</si>
  <si>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</si>
  <si>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</si>
  <si>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</si>
  <si>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</si>
  <si>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</si>
  <si>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</si>
  <si>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</si>
  <si>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</si>
  <si>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</si>
  <si>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</si>
  <si>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</si>
  <si>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</si>
  <si>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</si>
  <si>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</si>
  <si>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</si>
  <si>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</si>
  <si>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</si>
  <si>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</si>
  <si>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</si>
  <si>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</si>
  <si>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</si>
  <si>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</si>
  <si>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</si>
  <si>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</si>
  <si>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</si>
  <si>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</si>
  <si>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</si>
  <si>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</si>
  <si>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</si>
  <si>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</si>
  <si>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</si>
  <si>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</si>
  <si>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</si>
  <si>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</si>
  <si>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</si>
  <si>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</si>
  <si>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</si>
  <si>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</si>
  <si>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</si>
  <si>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</si>
  <si>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</si>
  <si>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</si>
  <si>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</si>
  <si>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</si>
  <si>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</si>
  <si>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</si>
  <si>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</si>
  <si>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</si>
  <si>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</si>
  <si>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</si>
  <si>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</si>
  <si>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</si>
  <si>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</si>
  <si>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</si>
  <si>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</si>
  <si>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</si>
  <si>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</si>
  <si>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</si>
  <si>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</si>
  <si>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</si>
  <si>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</si>
  <si>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</si>
  <si>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</si>
  <si>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</si>
  <si>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</si>
  <si>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</si>
  <si>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</si>
  <si>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</si>
  <si>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</si>
  <si>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</si>
  <si>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</si>
  <si>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</si>
  <si>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</si>
  <si>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</si>
  <si>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</si>
  <si>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</si>
  <si>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</si>
  <si>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</si>
  <si>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</si>
  <si>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</si>
  <si>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</si>
  <si>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</si>
  <si>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</si>
  <si>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</si>
  <si>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</si>
  <si>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</si>
  <si>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</si>
  <si>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</si>
  <si>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</si>
  <si>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</si>
  <si>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</si>
  <si>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</si>
  <si>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</si>
  <si>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</si>
  <si>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</si>
  <si>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</si>
  <si>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</si>
  <si>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</si>
  <si>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</si>
  <si>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</si>
  <si>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</si>
  <si>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</si>
  <si>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</si>
  <si>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</si>
  <si>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</si>
  <si>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</si>
  <si>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</si>
  <si>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</si>
  <si>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</si>
  <si>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</si>
  <si>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</si>
  <si>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</si>
  <si>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</si>
  <si>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</si>
  <si>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</si>
  <si>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</si>
  <si>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</si>
  <si>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</si>
  <si>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</si>
  <si>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</si>
  <si>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</si>
  <si>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</si>
  <si>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</si>
  <si>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</si>
  <si>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</si>
  <si>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</si>
  <si>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</si>
  <si>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</si>
  <si>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</si>
  <si>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</si>
  <si>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</si>
  <si>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</si>
  <si>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</si>
  <si>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</si>
  <si>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</si>
  <si>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</si>
  <si>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</si>
  <si>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</si>
  <si>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</si>
  <si>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</si>
  <si>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</si>
  <si>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</si>
  <si>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</si>
  <si>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</si>
  <si>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</si>
  <si>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</si>
  <si>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</si>
  <si>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</si>
  <si>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</si>
  <si>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</si>
  <si>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</si>
  <si>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</si>
  <si>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</si>
  <si>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</si>
  <si>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</si>
  <si>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</si>
  <si>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</si>
  <si>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</si>
  <si>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</si>
  <si>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</si>
  <si>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</si>
  <si>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</si>
  <si>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</si>
  <si>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</si>
  <si>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</si>
  <si>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</si>
  <si>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</si>
  <si>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</si>
  <si>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</si>
  <si>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</si>
  <si>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</si>
  <si>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</si>
  <si>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</si>
  <si>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</si>
  <si>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</si>
  <si>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</si>
  <si>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</si>
  <si>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</si>
  <si>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</si>
  <si>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</si>
  <si>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</si>
  <si>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</si>
  <si>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</si>
  <si>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</si>
  <si>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</si>
  <si>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</si>
  <si>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</si>
  <si>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</si>
  <si>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</si>
  <si>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</si>
  <si>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</si>
  <si>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</si>
  <si>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Sheffield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</si>
  <si>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</si>
  <si>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</si>
  <si>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</si>
  <si>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</si>
  <si>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</si>
  <si>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</si>
  <si>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</si>
  <si>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</si>
  <si>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B</t>
  </si>
  <si>
    <t>Psychology, Psychiatry and Neuroscience</t>
  </si>
  <si>
    <t>Biological Sciences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</si>
  <si>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</si>
  <si>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</si>
  <si>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</si>
  <si>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</si>
  <si>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</si>
  <si>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</si>
  <si>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</si>
  <si>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</si>
  <si>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General Engineering</t>
  </si>
  <si>
    <t>C</t>
  </si>
  <si>
    <t>Architecture, Built Environment and Planning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</si>
  <si>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</si>
  <si>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</si>
  <si>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</si>
  <si>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</si>
  <si>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</si>
  <si>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</si>
  <si>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Education</t>
  </si>
  <si>
    <t>D</t>
  </si>
  <si>
    <t>Area Studies</t>
  </si>
  <si>
    <t>Modern Languages and Linguistics</t>
  </si>
  <si>
    <t>English Language and Literature</t>
  </si>
  <si>
    <t>History</t>
  </si>
  <si>
    <t>Philosophy</t>
  </si>
  <si>
    <t>Theology and Religious Studies</t>
  </si>
  <si>
    <t>Music, Drama, Dance and Performing Arts</t>
  </si>
  <si>
    <t>Communication, Cultural and Media Studies, Library and Information Management</t>
  </si>
  <si>
    <t>The University of Leeds</t>
  </si>
  <si>
    <t>The University of Liverpool</t>
  </si>
  <si>
    <t>Sheffield Hallam University</t>
  </si>
  <si>
    <t>Goldsmiths' College</t>
  </si>
  <si>
    <t>Staffordshire University</t>
  </si>
  <si>
    <t>University of Sussex</t>
  </si>
  <si>
    <t>University of York</t>
  </si>
  <si>
    <t>University of Edinburgh</t>
  </si>
  <si>
    <t>Agriculture, Veterinary and Food Science</t>
  </si>
  <si>
    <t>University of Newcastle upon Tyne</t>
  </si>
  <si>
    <t>The University of Lancaster</t>
  </si>
  <si>
    <t>The University of Manchester</t>
  </si>
  <si>
    <t>The University of Hull</t>
  </si>
  <si>
    <t>Aston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</si>
</sst>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Sheffield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10007157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10007157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30115340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30115340</v>
      </c>
      <c r="F12" s="39"/>
      <c r="G12" s="34"/>
      <c r="H12" s="35"/>
      <c r="J12" s="40"/>
      <c r="M12" s="40" t="s">
        <v>110</v>
      </c>
      <c r="N12" s="41">
        <v>30115340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2461151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2269983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7531470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42377944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47162944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32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Sheffield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10007157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30115340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20.8</v>
      </c>
      <c r="G15" s="91">
        <v>63.4</v>
      </c>
      <c r="H15" s="91">
        <v>15.4</v>
      </c>
      <c r="I15" s="91">
        <v>0</v>
      </c>
      <c r="J15" s="91">
        <v>0.4</v>
      </c>
      <c r="K15" s="92">
        <v>13.302</v>
      </c>
      <c r="L15" s="92">
        <v>40.543999999999997</v>
      </c>
      <c r="M15" s="92">
        <v>9.8480000000000008</v>
      </c>
      <c r="N15" s="92">
        <v>0</v>
      </c>
      <c r="O15" s="92">
        <v>0.25600000000000001</v>
      </c>
      <c r="P15" s="92">
        <v>53.845999999999997</v>
      </c>
      <c r="Q15" s="92">
        <v>53.206000000000003</v>
      </c>
      <c r="R15" s="92">
        <v>40.543999999999997</v>
      </c>
      <c r="S15" s="92">
        <v>0</v>
      </c>
      <c r="T15" s="92">
        <v>0</v>
      </c>
      <c r="U15" s="92">
        <v>0</v>
      </c>
      <c r="V15" s="92">
        <v>93.751000000000005</v>
      </c>
      <c r="W15" s="93">
        <v>1258519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74.3</v>
      </c>
      <c r="G16" s="91">
        <v>25.7</v>
      </c>
      <c r="H16" s="91">
        <v>0</v>
      </c>
      <c r="I16" s="91">
        <v>0</v>
      </c>
      <c r="J16" s="91">
        <v>0</v>
      </c>
      <c r="K16" s="92">
        <v>47.515000000000001</v>
      </c>
      <c r="L16" s="92">
        <v>16.434999999999999</v>
      </c>
      <c r="M16" s="92">
        <v>0</v>
      </c>
      <c r="N16" s="92">
        <v>0</v>
      </c>
      <c r="O16" s="92">
        <v>0</v>
      </c>
      <c r="P16" s="92">
        <v>63.95</v>
      </c>
      <c r="Q16" s="92">
        <v>190.059</v>
      </c>
      <c r="R16" s="92">
        <v>16.434999999999999</v>
      </c>
      <c r="S16" s="92">
        <v>0</v>
      </c>
      <c r="T16" s="92">
        <v>0</v>
      </c>
      <c r="U16" s="92">
        <v>0</v>
      </c>
      <c r="V16" s="92">
        <v>206.495</v>
      </c>
      <c r="W16" s="93">
        <v>488478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75</v>
      </c>
      <c r="H17" s="91">
        <v>25</v>
      </c>
      <c r="I17" s="91">
        <v>0</v>
      </c>
      <c r="J17" s="91">
        <v>0</v>
      </c>
      <c r="K17" s="92">
        <v>0</v>
      </c>
      <c r="L17" s="92">
        <v>47.962000000000003</v>
      </c>
      <c r="M17" s="92">
        <v>15.988</v>
      </c>
      <c r="N17" s="92">
        <v>0</v>
      </c>
      <c r="O17" s="92">
        <v>0</v>
      </c>
      <c r="P17" s="92">
        <v>47.962000000000003</v>
      </c>
      <c r="Q17" s="92">
        <v>0</v>
      </c>
      <c r="R17" s="92">
        <v>47.962000000000003</v>
      </c>
      <c r="S17" s="92">
        <v>0</v>
      </c>
      <c r="T17" s="92">
        <v>0</v>
      </c>
      <c r="U17" s="92">
        <v>0</v>
      </c>
      <c r="V17" s="92">
        <v>47.962000000000003</v>
      </c>
      <c r="W17" s="93">
        <v>85953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12.1</v>
      </c>
      <c r="G18" s="91">
        <v>41.7</v>
      </c>
      <c r="H18" s="91">
        <v>37.4</v>
      </c>
      <c r="I18" s="91">
        <v>8.1</v>
      </c>
      <c r="J18" s="91">
        <v>0.7</v>
      </c>
      <c r="K18" s="92">
        <v>8.9930000000000003</v>
      </c>
      <c r="L18" s="92">
        <v>30.991</v>
      </c>
      <c r="M18" s="92">
        <v>27.795999999999999</v>
      </c>
      <c r="N18" s="92">
        <v>6.02</v>
      </c>
      <c r="O18" s="92">
        <v>0.52</v>
      </c>
      <c r="P18" s="92">
        <v>39.984000000000002</v>
      </c>
      <c r="Q18" s="92">
        <v>35.970999999999997</v>
      </c>
      <c r="R18" s="92">
        <v>30.991</v>
      </c>
      <c r="S18" s="92">
        <v>0</v>
      </c>
      <c r="T18" s="92">
        <v>0</v>
      </c>
      <c r="U18" s="92">
        <v>0</v>
      </c>
      <c r="V18" s="92">
        <v>66.962000000000003</v>
      </c>
      <c r="W18" s="93">
        <v>898909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95</v>
      </c>
      <c r="G19" s="91">
        <v>5</v>
      </c>
      <c r="H19" s="91">
        <v>0</v>
      </c>
      <c r="I19" s="91">
        <v>0</v>
      </c>
      <c r="J19" s="91">
        <v>0</v>
      </c>
      <c r="K19" s="92">
        <v>70.603999999999999</v>
      </c>
      <c r="L19" s="92">
        <v>3.7160000000000002</v>
      </c>
      <c r="M19" s="92">
        <v>0</v>
      </c>
      <c r="N19" s="92">
        <v>0</v>
      </c>
      <c r="O19" s="92">
        <v>0</v>
      </c>
      <c r="P19" s="92">
        <v>74.319999999999993</v>
      </c>
      <c r="Q19" s="92">
        <v>282.416</v>
      </c>
      <c r="R19" s="92">
        <v>3.7160000000000002</v>
      </c>
      <c r="S19" s="92">
        <v>0</v>
      </c>
      <c r="T19" s="92">
        <v>0</v>
      </c>
      <c r="U19" s="92">
        <v>0</v>
      </c>
      <c r="V19" s="92">
        <v>286.13200000000001</v>
      </c>
      <c r="W19" s="93">
        <v>676866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75</v>
      </c>
      <c r="G20" s="91">
        <v>25</v>
      </c>
      <c r="H20" s="91">
        <v>0</v>
      </c>
      <c r="I20" s="91">
        <v>0</v>
      </c>
      <c r="J20" s="91">
        <v>0</v>
      </c>
      <c r="K20" s="92">
        <v>55.74</v>
      </c>
      <c r="L20" s="92">
        <v>18.579999999999998</v>
      </c>
      <c r="M20" s="92">
        <v>0</v>
      </c>
      <c r="N20" s="92">
        <v>0</v>
      </c>
      <c r="O20" s="92">
        <v>0</v>
      </c>
      <c r="P20" s="92">
        <v>74.319999999999993</v>
      </c>
      <c r="Q20" s="92">
        <v>222.96</v>
      </c>
      <c r="R20" s="92">
        <v>18.579999999999998</v>
      </c>
      <c r="S20" s="92">
        <v>0</v>
      </c>
      <c r="T20" s="92">
        <v>0</v>
      </c>
      <c r="U20" s="92">
        <v>0</v>
      </c>
      <c r="V20" s="92">
        <v>241.54</v>
      </c>
      <c r="W20" s="93">
        <v>432859</v>
      </c>
      <c r="X20" s="93">
        <v>0</v>
      </c>
    </row>
    <row r="21" spans="1:24" s="89" customFormat="1" ht="30" x14ac:dyDescent="0.2">
      <c r="A21" s="90" t="s">
        <v>198</v>
      </c>
      <c r="B21" s="243">
        <v>3</v>
      </c>
      <c r="C21" s="90" t="s">
        <v>198</v>
      </c>
      <c r="D21" s="90" t="s">
        <v>205</v>
      </c>
      <c r="E21" s="90" t="s">
        <v>201</v>
      </c>
      <c r="F21" s="91">
        <v>25</v>
      </c>
      <c r="G21" s="91">
        <v>63.3</v>
      </c>
      <c r="H21" s="91">
        <v>10.1</v>
      </c>
      <c r="I21" s="91">
        <v>1.6</v>
      </c>
      <c r="J21" s="91">
        <v>0</v>
      </c>
      <c r="K21" s="92">
        <v>8.3000000000000007</v>
      </c>
      <c r="L21" s="92">
        <v>21.015999999999998</v>
      </c>
      <c r="M21" s="92">
        <v>3.3530000000000002</v>
      </c>
      <c r="N21" s="92">
        <v>0.53100000000000003</v>
      </c>
      <c r="O21" s="92">
        <v>0</v>
      </c>
      <c r="P21" s="92">
        <v>29.315999999999999</v>
      </c>
      <c r="Q21" s="92">
        <v>33.200000000000003</v>
      </c>
      <c r="R21" s="92">
        <v>21.015999999999998</v>
      </c>
      <c r="S21" s="92">
        <v>0</v>
      </c>
      <c r="T21" s="92">
        <v>0</v>
      </c>
      <c r="U21" s="92">
        <v>0</v>
      </c>
      <c r="V21" s="92">
        <v>54.216000000000001</v>
      </c>
      <c r="W21" s="93">
        <v>727796</v>
      </c>
      <c r="X21" s="93">
        <v>0</v>
      </c>
    </row>
    <row r="22" spans="1:24" s="89" customFormat="1" ht="30" x14ac:dyDescent="0.2">
      <c r="A22" s="90" t="s">
        <v>198</v>
      </c>
      <c r="B22" s="243">
        <v>3</v>
      </c>
      <c r="C22" s="90" t="s">
        <v>198</v>
      </c>
      <c r="D22" s="90" t="s">
        <v>205</v>
      </c>
      <c r="E22" s="90" t="s">
        <v>202</v>
      </c>
      <c r="F22" s="91">
        <v>20</v>
      </c>
      <c r="G22" s="91">
        <v>80</v>
      </c>
      <c r="H22" s="91">
        <v>0</v>
      </c>
      <c r="I22" s="91">
        <v>0</v>
      </c>
      <c r="J22" s="91">
        <v>0</v>
      </c>
      <c r="K22" s="92">
        <v>6.64</v>
      </c>
      <c r="L22" s="92">
        <v>26.56</v>
      </c>
      <c r="M22" s="92">
        <v>0</v>
      </c>
      <c r="N22" s="92">
        <v>0</v>
      </c>
      <c r="O22" s="92">
        <v>0</v>
      </c>
      <c r="P22" s="92">
        <v>33.200000000000003</v>
      </c>
      <c r="Q22" s="92">
        <v>26.56</v>
      </c>
      <c r="R22" s="92">
        <v>26.56</v>
      </c>
      <c r="S22" s="92">
        <v>0</v>
      </c>
      <c r="T22" s="92">
        <v>0</v>
      </c>
      <c r="U22" s="92">
        <v>0</v>
      </c>
      <c r="V22" s="92">
        <v>53.12</v>
      </c>
      <c r="W22" s="93">
        <v>125659</v>
      </c>
      <c r="X22" s="93">
        <v>0</v>
      </c>
    </row>
    <row r="23" spans="1:24" s="89" customFormat="1" ht="30" x14ac:dyDescent="0.2">
      <c r="A23" s="90" t="s">
        <v>198</v>
      </c>
      <c r="B23" s="243">
        <v>3</v>
      </c>
      <c r="C23" s="90" t="s">
        <v>198</v>
      </c>
      <c r="D23" s="90" t="s">
        <v>205</v>
      </c>
      <c r="E23" s="90" t="s">
        <v>203</v>
      </c>
      <c r="F23" s="91">
        <v>62.5</v>
      </c>
      <c r="G23" s="91">
        <v>37.5</v>
      </c>
      <c r="H23" s="91">
        <v>0</v>
      </c>
      <c r="I23" s="91">
        <v>0</v>
      </c>
      <c r="J23" s="91">
        <v>0</v>
      </c>
      <c r="K23" s="92">
        <v>20.75</v>
      </c>
      <c r="L23" s="92">
        <v>12.45</v>
      </c>
      <c r="M23" s="92">
        <v>0</v>
      </c>
      <c r="N23" s="92">
        <v>0</v>
      </c>
      <c r="O23" s="92">
        <v>0</v>
      </c>
      <c r="P23" s="92">
        <v>33.200000000000003</v>
      </c>
      <c r="Q23" s="92">
        <v>83</v>
      </c>
      <c r="R23" s="92">
        <v>12.45</v>
      </c>
      <c r="S23" s="92">
        <v>0</v>
      </c>
      <c r="T23" s="92">
        <v>0</v>
      </c>
      <c r="U23" s="92">
        <v>0</v>
      </c>
      <c r="V23" s="92">
        <v>95.45</v>
      </c>
      <c r="W23" s="93">
        <v>171054</v>
      </c>
      <c r="X23" s="93">
        <v>0</v>
      </c>
    </row>
    <row r="24" spans="1:24" s="89" customFormat="1" ht="30" x14ac:dyDescent="0.2">
      <c r="A24" s="90" t="s">
        <v>198</v>
      </c>
      <c r="B24" s="243">
        <v>3</v>
      </c>
      <c r="C24" s="90" t="s">
        <v>206</v>
      </c>
      <c r="D24" s="90" t="s">
        <v>205</v>
      </c>
      <c r="E24" s="90" t="s">
        <v>201</v>
      </c>
      <c r="F24" s="91">
        <v>34.9</v>
      </c>
      <c r="G24" s="91">
        <v>58.5</v>
      </c>
      <c r="H24" s="91">
        <v>6.2</v>
      </c>
      <c r="I24" s="91">
        <v>0.4</v>
      </c>
      <c r="J24" s="91">
        <v>0</v>
      </c>
      <c r="K24" s="92">
        <v>22.565999999999999</v>
      </c>
      <c r="L24" s="92">
        <v>37.826000000000001</v>
      </c>
      <c r="M24" s="92">
        <v>4.0090000000000003</v>
      </c>
      <c r="N24" s="92">
        <v>0.25900000000000001</v>
      </c>
      <c r="O24" s="92">
        <v>0</v>
      </c>
      <c r="P24" s="92">
        <v>60.392000000000003</v>
      </c>
      <c r="Q24" s="92">
        <v>90.265000000000001</v>
      </c>
      <c r="R24" s="92">
        <v>37.826000000000001</v>
      </c>
      <c r="S24" s="92">
        <v>0</v>
      </c>
      <c r="T24" s="92">
        <v>0</v>
      </c>
      <c r="U24" s="92">
        <v>0</v>
      </c>
      <c r="V24" s="92">
        <v>128.09100000000001</v>
      </c>
      <c r="W24" s="93">
        <v>1719513</v>
      </c>
      <c r="X24" s="93">
        <v>0</v>
      </c>
    </row>
    <row r="25" spans="1:24" s="89" customFormat="1" ht="30" x14ac:dyDescent="0.2">
      <c r="A25" s="90" t="s">
        <v>198</v>
      </c>
      <c r="B25" s="243">
        <v>3</v>
      </c>
      <c r="C25" s="90" t="s">
        <v>206</v>
      </c>
      <c r="D25" s="90" t="s">
        <v>205</v>
      </c>
      <c r="E25" s="90" t="s">
        <v>202</v>
      </c>
      <c r="F25" s="91">
        <v>88.6</v>
      </c>
      <c r="G25" s="91">
        <v>11.4</v>
      </c>
      <c r="H25" s="91">
        <v>0</v>
      </c>
      <c r="I25" s="91">
        <v>0</v>
      </c>
      <c r="J25" s="91">
        <v>0</v>
      </c>
      <c r="K25" s="92">
        <v>57.289000000000001</v>
      </c>
      <c r="L25" s="92">
        <v>7.3710000000000004</v>
      </c>
      <c r="M25" s="92">
        <v>0</v>
      </c>
      <c r="N25" s="92">
        <v>0</v>
      </c>
      <c r="O25" s="92">
        <v>0</v>
      </c>
      <c r="P25" s="92">
        <v>64.66</v>
      </c>
      <c r="Q25" s="92">
        <v>229.155</v>
      </c>
      <c r="R25" s="92">
        <v>7.3710000000000004</v>
      </c>
      <c r="S25" s="92">
        <v>0</v>
      </c>
      <c r="T25" s="92">
        <v>0</v>
      </c>
      <c r="U25" s="92">
        <v>0</v>
      </c>
      <c r="V25" s="92">
        <v>236.52600000000001</v>
      </c>
      <c r="W25" s="93">
        <v>559520</v>
      </c>
      <c r="X25" s="93">
        <v>0</v>
      </c>
    </row>
    <row r="26" spans="1:24" s="89" customFormat="1" ht="30" x14ac:dyDescent="0.2">
      <c r="A26" s="90" t="s">
        <v>198</v>
      </c>
      <c r="B26" s="243">
        <v>3</v>
      </c>
      <c r="C26" s="90" t="s">
        <v>206</v>
      </c>
      <c r="D26" s="90" t="s">
        <v>205</v>
      </c>
      <c r="E26" s="90" t="s">
        <v>203</v>
      </c>
      <c r="F26" s="91">
        <v>100</v>
      </c>
      <c r="G26" s="91">
        <v>0</v>
      </c>
      <c r="H26" s="91">
        <v>0</v>
      </c>
      <c r="I26" s="91">
        <v>0</v>
      </c>
      <c r="J26" s="91">
        <v>0</v>
      </c>
      <c r="K26" s="92">
        <v>64.66</v>
      </c>
      <c r="L26" s="92">
        <v>0</v>
      </c>
      <c r="M26" s="92">
        <v>0</v>
      </c>
      <c r="N26" s="92">
        <v>0</v>
      </c>
      <c r="O26" s="92">
        <v>0</v>
      </c>
      <c r="P26" s="92">
        <v>64.66</v>
      </c>
      <c r="Q26" s="92">
        <v>258.64</v>
      </c>
      <c r="R26" s="92">
        <v>0</v>
      </c>
      <c r="S26" s="92">
        <v>0</v>
      </c>
      <c r="T26" s="92">
        <v>0</v>
      </c>
      <c r="U26" s="92">
        <v>0</v>
      </c>
      <c r="V26" s="92">
        <v>258.64</v>
      </c>
      <c r="W26" s="93">
        <v>463503</v>
      </c>
      <c r="X26" s="93">
        <v>0</v>
      </c>
    </row>
    <row r="27" spans="1:24" s="89" customFormat="1" ht="15" x14ac:dyDescent="0.2">
      <c r="A27" s="90" t="s">
        <v>198</v>
      </c>
      <c r="B27" s="243">
        <v>4</v>
      </c>
      <c r="C27" s="90" t="s">
        <v>199</v>
      </c>
      <c r="D27" s="90" t="s">
        <v>207</v>
      </c>
      <c r="E27" s="90" t="s">
        <v>201</v>
      </c>
      <c r="F27" s="91">
        <v>22</v>
      </c>
      <c r="G27" s="91">
        <v>49.2</v>
      </c>
      <c r="H27" s="91">
        <v>27.1</v>
      </c>
      <c r="I27" s="91">
        <v>1.7</v>
      </c>
      <c r="J27" s="91">
        <v>0</v>
      </c>
      <c r="K27" s="92">
        <v>7.5789999999999997</v>
      </c>
      <c r="L27" s="92">
        <v>16.949000000000002</v>
      </c>
      <c r="M27" s="92">
        <v>9.3360000000000003</v>
      </c>
      <c r="N27" s="92">
        <v>0.58599999999999997</v>
      </c>
      <c r="O27" s="92">
        <v>0</v>
      </c>
      <c r="P27" s="92">
        <v>24.527999999999999</v>
      </c>
      <c r="Q27" s="92">
        <v>30.315999999999999</v>
      </c>
      <c r="R27" s="92">
        <v>16.949000000000002</v>
      </c>
      <c r="S27" s="92">
        <v>0</v>
      </c>
      <c r="T27" s="92">
        <v>0</v>
      </c>
      <c r="U27" s="92">
        <v>0</v>
      </c>
      <c r="V27" s="92">
        <v>47.265000000000001</v>
      </c>
      <c r="W27" s="93">
        <v>634496</v>
      </c>
      <c r="X27" s="93">
        <v>0</v>
      </c>
    </row>
    <row r="28" spans="1:24" s="89" customFormat="1" ht="15" x14ac:dyDescent="0.2">
      <c r="A28" s="90" t="s">
        <v>198</v>
      </c>
      <c r="B28" s="243">
        <v>4</v>
      </c>
      <c r="C28" s="90" t="s">
        <v>199</v>
      </c>
      <c r="D28" s="90" t="s">
        <v>207</v>
      </c>
      <c r="E28" s="90" t="s">
        <v>202</v>
      </c>
      <c r="F28" s="91">
        <v>60</v>
      </c>
      <c r="G28" s="91">
        <v>40</v>
      </c>
      <c r="H28" s="91">
        <v>0</v>
      </c>
      <c r="I28" s="91">
        <v>0</v>
      </c>
      <c r="J28" s="91">
        <v>0</v>
      </c>
      <c r="K28" s="92">
        <v>20.67</v>
      </c>
      <c r="L28" s="92">
        <v>13.78</v>
      </c>
      <c r="M28" s="92">
        <v>0</v>
      </c>
      <c r="N28" s="92">
        <v>0</v>
      </c>
      <c r="O28" s="92">
        <v>0</v>
      </c>
      <c r="P28" s="92">
        <v>34.450000000000003</v>
      </c>
      <c r="Q28" s="92">
        <v>82.68</v>
      </c>
      <c r="R28" s="92">
        <v>13.78</v>
      </c>
      <c r="S28" s="92">
        <v>0</v>
      </c>
      <c r="T28" s="92">
        <v>0</v>
      </c>
      <c r="U28" s="92">
        <v>0</v>
      </c>
      <c r="V28" s="92">
        <v>96.46</v>
      </c>
      <c r="W28" s="93">
        <v>228183</v>
      </c>
      <c r="X28" s="93">
        <v>0</v>
      </c>
    </row>
    <row r="29" spans="1:24" s="89" customFormat="1" ht="15" x14ac:dyDescent="0.2">
      <c r="A29" s="90" t="s">
        <v>198</v>
      </c>
      <c r="B29" s="243">
        <v>4</v>
      </c>
      <c r="C29" s="90" t="s">
        <v>199</v>
      </c>
      <c r="D29" s="90" t="s">
        <v>207</v>
      </c>
      <c r="E29" s="90" t="s">
        <v>203</v>
      </c>
      <c r="F29" s="91">
        <v>87.5</v>
      </c>
      <c r="G29" s="91">
        <v>12.5</v>
      </c>
      <c r="H29" s="91">
        <v>0</v>
      </c>
      <c r="I29" s="91">
        <v>0</v>
      </c>
      <c r="J29" s="91">
        <v>0</v>
      </c>
      <c r="K29" s="92">
        <v>30.143999999999998</v>
      </c>
      <c r="L29" s="92">
        <v>4.306</v>
      </c>
      <c r="M29" s="92">
        <v>0</v>
      </c>
      <c r="N29" s="92">
        <v>0</v>
      </c>
      <c r="O29" s="92">
        <v>0</v>
      </c>
      <c r="P29" s="92">
        <v>34.450000000000003</v>
      </c>
      <c r="Q29" s="92">
        <v>120.575</v>
      </c>
      <c r="R29" s="92">
        <v>4.306</v>
      </c>
      <c r="S29" s="92">
        <v>0</v>
      </c>
      <c r="T29" s="92">
        <v>0</v>
      </c>
      <c r="U29" s="92">
        <v>0</v>
      </c>
      <c r="V29" s="92">
        <v>124.881</v>
      </c>
      <c r="W29" s="93">
        <v>223797</v>
      </c>
      <c r="X29" s="93">
        <v>0</v>
      </c>
    </row>
    <row r="30" spans="1:24" s="89" customFormat="1" ht="15" x14ac:dyDescent="0.2">
      <c r="A30" s="90" t="s">
        <v>198</v>
      </c>
      <c r="B30" s="243">
        <v>5</v>
      </c>
      <c r="C30" s="90" t="s">
        <v>199</v>
      </c>
      <c r="D30" s="90" t="s">
        <v>208</v>
      </c>
      <c r="E30" s="90" t="s">
        <v>201</v>
      </c>
      <c r="F30" s="91">
        <v>37.700000000000003</v>
      </c>
      <c r="G30" s="91">
        <v>50.3</v>
      </c>
      <c r="H30" s="91">
        <v>11.4</v>
      </c>
      <c r="I30" s="91">
        <v>0.6</v>
      </c>
      <c r="J30" s="91">
        <v>0</v>
      </c>
      <c r="K30" s="92">
        <v>16.927</v>
      </c>
      <c r="L30" s="92">
        <v>22.585000000000001</v>
      </c>
      <c r="M30" s="92">
        <v>5.1189999999999998</v>
      </c>
      <c r="N30" s="92">
        <v>0.26900000000000002</v>
      </c>
      <c r="O30" s="92">
        <v>0</v>
      </c>
      <c r="P30" s="92">
        <v>39.512</v>
      </c>
      <c r="Q30" s="92">
        <v>67.709000000000003</v>
      </c>
      <c r="R30" s="92">
        <v>22.585000000000001</v>
      </c>
      <c r="S30" s="92">
        <v>0</v>
      </c>
      <c r="T30" s="92">
        <v>0</v>
      </c>
      <c r="U30" s="92">
        <v>0</v>
      </c>
      <c r="V30" s="92">
        <v>90.293999999999997</v>
      </c>
      <c r="W30" s="93">
        <v>1212115</v>
      </c>
      <c r="X30" s="93">
        <v>0</v>
      </c>
    </row>
    <row r="31" spans="1:24" s="89" customFormat="1" ht="15" x14ac:dyDescent="0.2">
      <c r="A31" s="90" t="s">
        <v>198</v>
      </c>
      <c r="B31" s="243">
        <v>5</v>
      </c>
      <c r="C31" s="90" t="s">
        <v>199</v>
      </c>
      <c r="D31" s="90" t="s">
        <v>208</v>
      </c>
      <c r="E31" s="90" t="s">
        <v>202</v>
      </c>
      <c r="F31" s="91">
        <v>52</v>
      </c>
      <c r="G31" s="91">
        <v>48</v>
      </c>
      <c r="H31" s="91">
        <v>0</v>
      </c>
      <c r="I31" s="91">
        <v>0</v>
      </c>
      <c r="J31" s="91">
        <v>0</v>
      </c>
      <c r="K31" s="92">
        <v>23.347999999999999</v>
      </c>
      <c r="L31" s="92">
        <v>21.552</v>
      </c>
      <c r="M31" s="92">
        <v>0</v>
      </c>
      <c r="N31" s="92">
        <v>0</v>
      </c>
      <c r="O31" s="92">
        <v>0</v>
      </c>
      <c r="P31" s="92">
        <v>44.9</v>
      </c>
      <c r="Q31" s="92">
        <v>93.391999999999996</v>
      </c>
      <c r="R31" s="92">
        <v>21.552</v>
      </c>
      <c r="S31" s="92">
        <v>0</v>
      </c>
      <c r="T31" s="92">
        <v>0</v>
      </c>
      <c r="U31" s="92">
        <v>0</v>
      </c>
      <c r="V31" s="92">
        <v>114.944</v>
      </c>
      <c r="W31" s="93">
        <v>271908</v>
      </c>
      <c r="X31" s="93">
        <v>0</v>
      </c>
    </row>
    <row r="32" spans="1:24" s="89" customFormat="1" ht="15" x14ac:dyDescent="0.2">
      <c r="A32" s="90" t="s">
        <v>198</v>
      </c>
      <c r="B32" s="243">
        <v>5</v>
      </c>
      <c r="C32" s="90" t="s">
        <v>199</v>
      </c>
      <c r="D32" s="90" t="s">
        <v>208</v>
      </c>
      <c r="E32" s="90" t="s">
        <v>203</v>
      </c>
      <c r="F32" s="91">
        <v>87.5</v>
      </c>
      <c r="G32" s="91">
        <v>12.5</v>
      </c>
      <c r="H32" s="91">
        <v>0</v>
      </c>
      <c r="I32" s="91">
        <v>0</v>
      </c>
      <c r="J32" s="91">
        <v>0</v>
      </c>
      <c r="K32" s="92">
        <v>39.287999999999997</v>
      </c>
      <c r="L32" s="92">
        <v>5.6120000000000001</v>
      </c>
      <c r="M32" s="92">
        <v>0</v>
      </c>
      <c r="N32" s="92">
        <v>0</v>
      </c>
      <c r="O32" s="92">
        <v>0</v>
      </c>
      <c r="P32" s="92">
        <v>44.9</v>
      </c>
      <c r="Q32" s="92">
        <v>157.15</v>
      </c>
      <c r="R32" s="92">
        <v>5.6120000000000001</v>
      </c>
      <c r="S32" s="92">
        <v>0</v>
      </c>
      <c r="T32" s="92">
        <v>0</v>
      </c>
      <c r="U32" s="92">
        <v>0</v>
      </c>
      <c r="V32" s="92">
        <v>162.76300000000001</v>
      </c>
      <c r="W32" s="93">
        <v>291683</v>
      </c>
      <c r="X32" s="93">
        <v>0</v>
      </c>
    </row>
    <row r="33" spans="1:24" s="89" customFormat="1" ht="15" x14ac:dyDescent="0.2">
      <c r="A33" s="90" t="s">
        <v>206</v>
      </c>
      <c r="B33" s="243">
        <v>7</v>
      </c>
      <c r="C33" s="90" t="s">
        <v>199</v>
      </c>
      <c r="D33" s="90" t="s">
        <v>209</v>
      </c>
      <c r="E33" s="90" t="s">
        <v>201</v>
      </c>
      <c r="F33" s="91">
        <v>20.9</v>
      </c>
      <c r="G33" s="91">
        <v>52.4</v>
      </c>
      <c r="H33" s="91">
        <v>25.5</v>
      </c>
      <c r="I33" s="91">
        <v>1.2</v>
      </c>
      <c r="J33" s="91">
        <v>0</v>
      </c>
      <c r="K33" s="92">
        <v>4.9950000000000001</v>
      </c>
      <c r="L33" s="92">
        <v>12.523999999999999</v>
      </c>
      <c r="M33" s="92">
        <v>6.0940000000000003</v>
      </c>
      <c r="N33" s="92">
        <v>0.28699999999999998</v>
      </c>
      <c r="O33" s="92">
        <v>0</v>
      </c>
      <c r="P33" s="92">
        <v>17.518999999999998</v>
      </c>
      <c r="Q33" s="92">
        <v>19.98</v>
      </c>
      <c r="R33" s="92">
        <v>12.523999999999999</v>
      </c>
      <c r="S33" s="92">
        <v>0</v>
      </c>
      <c r="T33" s="92">
        <v>0</v>
      </c>
      <c r="U33" s="92">
        <v>0</v>
      </c>
      <c r="V33" s="92">
        <v>32.503999999999998</v>
      </c>
      <c r="W33" s="93">
        <v>486728</v>
      </c>
      <c r="X33" s="93">
        <v>0</v>
      </c>
    </row>
    <row r="34" spans="1:24" s="89" customFormat="1" ht="15" x14ac:dyDescent="0.2">
      <c r="A34" s="90" t="s">
        <v>206</v>
      </c>
      <c r="B34" s="243">
        <v>7</v>
      </c>
      <c r="C34" s="90" t="s">
        <v>199</v>
      </c>
      <c r="D34" s="90" t="s">
        <v>209</v>
      </c>
      <c r="E34" s="90" t="s">
        <v>202</v>
      </c>
      <c r="F34" s="91">
        <v>26.7</v>
      </c>
      <c r="G34" s="91">
        <v>60</v>
      </c>
      <c r="H34" s="91">
        <v>13.3</v>
      </c>
      <c r="I34" s="91">
        <v>0</v>
      </c>
      <c r="J34" s="91">
        <v>0</v>
      </c>
      <c r="K34" s="92">
        <v>6.3810000000000002</v>
      </c>
      <c r="L34" s="92">
        <v>14.34</v>
      </c>
      <c r="M34" s="92">
        <v>3.1789999999999998</v>
      </c>
      <c r="N34" s="92">
        <v>0</v>
      </c>
      <c r="O34" s="92">
        <v>0</v>
      </c>
      <c r="P34" s="92">
        <v>20.721</v>
      </c>
      <c r="Q34" s="92">
        <v>25.524999999999999</v>
      </c>
      <c r="R34" s="92">
        <v>14.34</v>
      </c>
      <c r="S34" s="92">
        <v>0</v>
      </c>
      <c r="T34" s="92">
        <v>0</v>
      </c>
      <c r="U34" s="92">
        <v>0</v>
      </c>
      <c r="V34" s="92">
        <v>39.865000000000002</v>
      </c>
      <c r="W34" s="93">
        <v>117428</v>
      </c>
      <c r="X34" s="93">
        <v>0</v>
      </c>
    </row>
    <row r="35" spans="1:24" s="89" customFormat="1" ht="15" x14ac:dyDescent="0.2">
      <c r="A35" s="90" t="s">
        <v>206</v>
      </c>
      <c r="B35" s="243">
        <v>7</v>
      </c>
      <c r="C35" s="90" t="s">
        <v>199</v>
      </c>
      <c r="D35" s="90" t="s">
        <v>209</v>
      </c>
      <c r="E35" s="90" t="s">
        <v>203</v>
      </c>
      <c r="F35" s="91">
        <v>0</v>
      </c>
      <c r="G35" s="91">
        <v>100</v>
      </c>
      <c r="H35" s="91">
        <v>0</v>
      </c>
      <c r="I35" s="91">
        <v>0</v>
      </c>
      <c r="J35" s="91">
        <v>0</v>
      </c>
      <c r="K35" s="92">
        <v>0</v>
      </c>
      <c r="L35" s="92">
        <v>23.9</v>
      </c>
      <c r="M35" s="92">
        <v>0</v>
      </c>
      <c r="N35" s="92">
        <v>0</v>
      </c>
      <c r="O35" s="92">
        <v>0</v>
      </c>
      <c r="P35" s="92">
        <v>23.9</v>
      </c>
      <c r="Q35" s="92">
        <v>0</v>
      </c>
      <c r="R35" s="92">
        <v>23.9</v>
      </c>
      <c r="S35" s="92">
        <v>0</v>
      </c>
      <c r="T35" s="92">
        <v>0</v>
      </c>
      <c r="U35" s="92">
        <v>0</v>
      </c>
      <c r="V35" s="92">
        <v>23.9</v>
      </c>
      <c r="W35" s="93">
        <v>52343</v>
      </c>
      <c r="X35" s="93">
        <v>0</v>
      </c>
    </row>
    <row r="36" spans="1:24" s="89" customFormat="1" ht="15" x14ac:dyDescent="0.2">
      <c r="A36" s="90" t="s">
        <v>206</v>
      </c>
      <c r="B36" s="243">
        <v>8</v>
      </c>
      <c r="C36" s="90" t="s">
        <v>199</v>
      </c>
      <c r="D36" s="90" t="s">
        <v>210</v>
      </c>
      <c r="E36" s="90" t="s">
        <v>201</v>
      </c>
      <c r="F36" s="91">
        <v>23.2</v>
      </c>
      <c r="G36" s="91">
        <v>74.099999999999994</v>
      </c>
      <c r="H36" s="91">
        <v>2.7</v>
      </c>
      <c r="I36" s="91">
        <v>0</v>
      </c>
      <c r="J36" s="91">
        <v>0</v>
      </c>
      <c r="K36" s="92">
        <v>6.774</v>
      </c>
      <c r="L36" s="92">
        <v>21.637</v>
      </c>
      <c r="M36" s="92">
        <v>0.78800000000000003</v>
      </c>
      <c r="N36" s="92">
        <v>0</v>
      </c>
      <c r="O36" s="92">
        <v>0</v>
      </c>
      <c r="P36" s="92">
        <v>28.411999999999999</v>
      </c>
      <c r="Q36" s="92">
        <v>27.097999999999999</v>
      </c>
      <c r="R36" s="92">
        <v>21.637</v>
      </c>
      <c r="S36" s="92">
        <v>0</v>
      </c>
      <c r="T36" s="92">
        <v>0</v>
      </c>
      <c r="U36" s="92">
        <v>0</v>
      </c>
      <c r="V36" s="92">
        <v>48.734999999999999</v>
      </c>
      <c r="W36" s="93">
        <v>729774</v>
      </c>
      <c r="X36" s="93">
        <v>0</v>
      </c>
    </row>
    <row r="37" spans="1:24" s="89" customFormat="1" ht="15" x14ac:dyDescent="0.2">
      <c r="A37" s="90" t="s">
        <v>206</v>
      </c>
      <c r="B37" s="243">
        <v>8</v>
      </c>
      <c r="C37" s="90" t="s">
        <v>199</v>
      </c>
      <c r="D37" s="90" t="s">
        <v>210</v>
      </c>
      <c r="E37" s="90" t="s">
        <v>202</v>
      </c>
      <c r="F37" s="91">
        <v>20</v>
      </c>
      <c r="G37" s="91">
        <v>80</v>
      </c>
      <c r="H37" s="91">
        <v>0</v>
      </c>
      <c r="I37" s="91">
        <v>0</v>
      </c>
      <c r="J37" s="91">
        <v>0</v>
      </c>
      <c r="K37" s="92">
        <v>5.84</v>
      </c>
      <c r="L37" s="92">
        <v>23.36</v>
      </c>
      <c r="M37" s="92">
        <v>0</v>
      </c>
      <c r="N37" s="92">
        <v>0</v>
      </c>
      <c r="O37" s="92">
        <v>0</v>
      </c>
      <c r="P37" s="92">
        <v>29.2</v>
      </c>
      <c r="Q37" s="92">
        <v>23.36</v>
      </c>
      <c r="R37" s="92">
        <v>23.36</v>
      </c>
      <c r="S37" s="92">
        <v>0</v>
      </c>
      <c r="T37" s="92">
        <v>0</v>
      </c>
      <c r="U37" s="92">
        <v>0</v>
      </c>
      <c r="V37" s="92">
        <v>46.72</v>
      </c>
      <c r="W37" s="93">
        <v>137619</v>
      </c>
      <c r="X37" s="93">
        <v>0</v>
      </c>
    </row>
    <row r="38" spans="1:24" s="89" customFormat="1" ht="15" x14ac:dyDescent="0.2">
      <c r="A38" s="90" t="s">
        <v>206</v>
      </c>
      <c r="B38" s="243">
        <v>8</v>
      </c>
      <c r="C38" s="90" t="s">
        <v>199</v>
      </c>
      <c r="D38" s="90" t="s">
        <v>210</v>
      </c>
      <c r="E38" s="90" t="s">
        <v>203</v>
      </c>
      <c r="F38" s="91">
        <v>15</v>
      </c>
      <c r="G38" s="91">
        <v>85</v>
      </c>
      <c r="H38" s="91">
        <v>0</v>
      </c>
      <c r="I38" s="91">
        <v>0</v>
      </c>
      <c r="J38" s="91">
        <v>0</v>
      </c>
      <c r="K38" s="92">
        <v>4.38</v>
      </c>
      <c r="L38" s="92">
        <v>24.82</v>
      </c>
      <c r="M38" s="92">
        <v>0</v>
      </c>
      <c r="N38" s="92">
        <v>0</v>
      </c>
      <c r="O38" s="92">
        <v>0</v>
      </c>
      <c r="P38" s="92">
        <v>29.2</v>
      </c>
      <c r="Q38" s="92">
        <v>17.52</v>
      </c>
      <c r="R38" s="92">
        <v>24.82</v>
      </c>
      <c r="S38" s="92">
        <v>0</v>
      </c>
      <c r="T38" s="92">
        <v>0</v>
      </c>
      <c r="U38" s="92">
        <v>0</v>
      </c>
      <c r="V38" s="92">
        <v>42.34</v>
      </c>
      <c r="W38" s="93">
        <v>92728</v>
      </c>
      <c r="X38" s="93">
        <v>0</v>
      </c>
    </row>
    <row r="39" spans="1:24" s="89" customFormat="1" ht="15" x14ac:dyDescent="0.2">
      <c r="A39" s="90" t="s">
        <v>206</v>
      </c>
      <c r="B39" s="243">
        <v>9</v>
      </c>
      <c r="C39" s="90" t="s">
        <v>199</v>
      </c>
      <c r="D39" s="90" t="s">
        <v>211</v>
      </c>
      <c r="E39" s="90" t="s">
        <v>201</v>
      </c>
      <c r="F39" s="91">
        <v>23.6</v>
      </c>
      <c r="G39" s="91">
        <v>70</v>
      </c>
      <c r="H39" s="91">
        <v>5.5</v>
      </c>
      <c r="I39" s="91">
        <v>0.9</v>
      </c>
      <c r="J39" s="91">
        <v>0</v>
      </c>
      <c r="K39" s="92">
        <v>7.08</v>
      </c>
      <c r="L39" s="92">
        <v>21</v>
      </c>
      <c r="M39" s="92">
        <v>1.65</v>
      </c>
      <c r="N39" s="92">
        <v>0.27</v>
      </c>
      <c r="O39" s="92">
        <v>0</v>
      </c>
      <c r="P39" s="92">
        <v>28.08</v>
      </c>
      <c r="Q39" s="92">
        <v>28.32</v>
      </c>
      <c r="R39" s="92">
        <v>21</v>
      </c>
      <c r="S39" s="92">
        <v>0</v>
      </c>
      <c r="T39" s="92">
        <v>0</v>
      </c>
      <c r="U39" s="92">
        <v>0</v>
      </c>
      <c r="V39" s="92">
        <v>49.32</v>
      </c>
      <c r="W39" s="93">
        <v>738537</v>
      </c>
      <c r="X39" s="93">
        <v>0</v>
      </c>
    </row>
    <row r="40" spans="1:24" s="89" customFormat="1" ht="15" x14ac:dyDescent="0.2">
      <c r="A40" s="90" t="s">
        <v>206</v>
      </c>
      <c r="B40" s="243">
        <v>9</v>
      </c>
      <c r="C40" s="90" t="s">
        <v>199</v>
      </c>
      <c r="D40" s="90" t="s">
        <v>211</v>
      </c>
      <c r="E40" s="90" t="s">
        <v>202</v>
      </c>
      <c r="F40" s="91">
        <v>10</v>
      </c>
      <c r="G40" s="91">
        <v>60</v>
      </c>
      <c r="H40" s="91">
        <v>30</v>
      </c>
      <c r="I40" s="91">
        <v>0</v>
      </c>
      <c r="J40" s="91">
        <v>0</v>
      </c>
      <c r="K40" s="92">
        <v>3</v>
      </c>
      <c r="L40" s="92">
        <v>18</v>
      </c>
      <c r="M40" s="92">
        <v>9</v>
      </c>
      <c r="N40" s="92">
        <v>0</v>
      </c>
      <c r="O40" s="92">
        <v>0</v>
      </c>
      <c r="P40" s="92">
        <v>21</v>
      </c>
      <c r="Q40" s="92">
        <v>12</v>
      </c>
      <c r="R40" s="92">
        <v>18</v>
      </c>
      <c r="S40" s="92">
        <v>0</v>
      </c>
      <c r="T40" s="92">
        <v>0</v>
      </c>
      <c r="U40" s="92">
        <v>0</v>
      </c>
      <c r="V40" s="92">
        <v>30</v>
      </c>
      <c r="W40" s="93">
        <v>88369</v>
      </c>
      <c r="X40" s="93">
        <v>0</v>
      </c>
    </row>
    <row r="41" spans="1:24" s="89" customFormat="1" ht="15" x14ac:dyDescent="0.2">
      <c r="A41" s="90" t="s">
        <v>206</v>
      </c>
      <c r="B41" s="243">
        <v>9</v>
      </c>
      <c r="C41" s="90" t="s">
        <v>199</v>
      </c>
      <c r="D41" s="90" t="s">
        <v>211</v>
      </c>
      <c r="E41" s="90" t="s">
        <v>203</v>
      </c>
      <c r="F41" s="91">
        <v>40</v>
      </c>
      <c r="G41" s="91">
        <v>60</v>
      </c>
      <c r="H41" s="91">
        <v>0</v>
      </c>
      <c r="I41" s="91">
        <v>0</v>
      </c>
      <c r="J41" s="91">
        <v>0</v>
      </c>
      <c r="K41" s="92">
        <v>12</v>
      </c>
      <c r="L41" s="92">
        <v>18</v>
      </c>
      <c r="M41" s="92">
        <v>0</v>
      </c>
      <c r="N41" s="92">
        <v>0</v>
      </c>
      <c r="O41" s="92">
        <v>0</v>
      </c>
      <c r="P41" s="92">
        <v>30</v>
      </c>
      <c r="Q41" s="92">
        <v>48</v>
      </c>
      <c r="R41" s="92">
        <v>18</v>
      </c>
      <c r="S41" s="92">
        <v>0</v>
      </c>
      <c r="T41" s="92">
        <v>0</v>
      </c>
      <c r="U41" s="92">
        <v>0</v>
      </c>
      <c r="V41" s="92">
        <v>66</v>
      </c>
      <c r="W41" s="93">
        <v>144546</v>
      </c>
      <c r="X41" s="93">
        <v>0</v>
      </c>
    </row>
    <row r="42" spans="1:24" s="89" customFormat="1" ht="15" x14ac:dyDescent="0.2">
      <c r="A42" s="90" t="s">
        <v>206</v>
      </c>
      <c r="B42" s="243">
        <v>10</v>
      </c>
      <c r="C42" s="90" t="s">
        <v>199</v>
      </c>
      <c r="D42" s="90" t="s">
        <v>212</v>
      </c>
      <c r="E42" s="90" t="s">
        <v>201</v>
      </c>
      <c r="F42" s="91">
        <v>18</v>
      </c>
      <c r="G42" s="91">
        <v>64.8</v>
      </c>
      <c r="H42" s="91">
        <v>17.2</v>
      </c>
      <c r="I42" s="91">
        <v>0</v>
      </c>
      <c r="J42" s="91">
        <v>0</v>
      </c>
      <c r="K42" s="92">
        <v>6.12</v>
      </c>
      <c r="L42" s="92">
        <v>22.032</v>
      </c>
      <c r="M42" s="92">
        <v>5.8479999999999999</v>
      </c>
      <c r="N42" s="92">
        <v>0</v>
      </c>
      <c r="O42" s="92">
        <v>0</v>
      </c>
      <c r="P42" s="92">
        <v>28.152000000000001</v>
      </c>
      <c r="Q42" s="92">
        <v>24.48</v>
      </c>
      <c r="R42" s="92">
        <v>22.032</v>
      </c>
      <c r="S42" s="92">
        <v>0</v>
      </c>
      <c r="T42" s="92">
        <v>0</v>
      </c>
      <c r="U42" s="92">
        <v>0</v>
      </c>
      <c r="V42" s="92">
        <v>46.512</v>
      </c>
      <c r="W42" s="93">
        <v>696489</v>
      </c>
      <c r="X42" s="93">
        <v>0</v>
      </c>
    </row>
    <row r="43" spans="1:24" s="89" customFormat="1" ht="15" x14ac:dyDescent="0.2">
      <c r="A43" s="90" t="s">
        <v>206</v>
      </c>
      <c r="B43" s="243">
        <v>10</v>
      </c>
      <c r="C43" s="90" t="s">
        <v>199</v>
      </c>
      <c r="D43" s="90" t="s">
        <v>212</v>
      </c>
      <c r="E43" s="90" t="s">
        <v>202</v>
      </c>
      <c r="F43" s="91">
        <v>40</v>
      </c>
      <c r="G43" s="91">
        <v>60</v>
      </c>
      <c r="H43" s="91">
        <v>0</v>
      </c>
      <c r="I43" s="91">
        <v>0</v>
      </c>
      <c r="J43" s="91">
        <v>0</v>
      </c>
      <c r="K43" s="92">
        <v>13.6</v>
      </c>
      <c r="L43" s="92">
        <v>20.399999999999999</v>
      </c>
      <c r="M43" s="92">
        <v>0</v>
      </c>
      <c r="N43" s="92">
        <v>0</v>
      </c>
      <c r="O43" s="92">
        <v>0</v>
      </c>
      <c r="P43" s="92">
        <v>34</v>
      </c>
      <c r="Q43" s="92">
        <v>54.4</v>
      </c>
      <c r="R43" s="92">
        <v>20.399999999999999</v>
      </c>
      <c r="S43" s="92">
        <v>0</v>
      </c>
      <c r="T43" s="92">
        <v>0</v>
      </c>
      <c r="U43" s="92">
        <v>0</v>
      </c>
      <c r="V43" s="92">
        <v>74.8</v>
      </c>
      <c r="W43" s="93">
        <v>220332</v>
      </c>
      <c r="X43" s="93">
        <v>0</v>
      </c>
    </row>
    <row r="44" spans="1:24" s="89" customFormat="1" ht="15" x14ac:dyDescent="0.2">
      <c r="A44" s="90" t="s">
        <v>206</v>
      </c>
      <c r="B44" s="243">
        <v>10</v>
      </c>
      <c r="C44" s="90" t="s">
        <v>199</v>
      </c>
      <c r="D44" s="90" t="s">
        <v>212</v>
      </c>
      <c r="E44" s="90" t="s">
        <v>203</v>
      </c>
      <c r="F44" s="91">
        <v>0</v>
      </c>
      <c r="G44" s="91">
        <v>100</v>
      </c>
      <c r="H44" s="91">
        <v>0</v>
      </c>
      <c r="I44" s="91">
        <v>0</v>
      </c>
      <c r="J44" s="91">
        <v>0</v>
      </c>
      <c r="K44" s="92">
        <v>0</v>
      </c>
      <c r="L44" s="92">
        <v>34</v>
      </c>
      <c r="M44" s="92">
        <v>0</v>
      </c>
      <c r="N44" s="92">
        <v>0</v>
      </c>
      <c r="O44" s="92">
        <v>0</v>
      </c>
      <c r="P44" s="92">
        <v>34</v>
      </c>
      <c r="Q44" s="92">
        <v>0</v>
      </c>
      <c r="R44" s="92">
        <v>34</v>
      </c>
      <c r="S44" s="92">
        <v>0</v>
      </c>
      <c r="T44" s="92">
        <v>0</v>
      </c>
      <c r="U44" s="92">
        <v>0</v>
      </c>
      <c r="V44" s="92">
        <v>34</v>
      </c>
      <c r="W44" s="93">
        <v>74463</v>
      </c>
      <c r="X44" s="93">
        <v>0</v>
      </c>
    </row>
    <row r="45" spans="1:24" s="89" customFormat="1" ht="15" x14ac:dyDescent="0.2">
      <c r="A45" s="90" t="s">
        <v>206</v>
      </c>
      <c r="B45" s="243">
        <v>11</v>
      </c>
      <c r="C45" s="90" t="s">
        <v>199</v>
      </c>
      <c r="D45" s="90" t="s">
        <v>213</v>
      </c>
      <c r="E45" s="90" t="s">
        <v>201</v>
      </c>
      <c r="F45" s="91">
        <v>32.1</v>
      </c>
      <c r="G45" s="91">
        <v>55.1</v>
      </c>
      <c r="H45" s="91">
        <v>12.8</v>
      </c>
      <c r="I45" s="91">
        <v>0</v>
      </c>
      <c r="J45" s="91">
        <v>0</v>
      </c>
      <c r="K45" s="92">
        <v>9.7910000000000004</v>
      </c>
      <c r="L45" s="92">
        <v>16.805</v>
      </c>
      <c r="M45" s="92">
        <v>3.9039999999999999</v>
      </c>
      <c r="N45" s="92">
        <v>0</v>
      </c>
      <c r="O45" s="92">
        <v>0</v>
      </c>
      <c r="P45" s="92">
        <v>26.596</v>
      </c>
      <c r="Q45" s="92">
        <v>39.161999999999999</v>
      </c>
      <c r="R45" s="92">
        <v>16.805</v>
      </c>
      <c r="S45" s="92">
        <v>0</v>
      </c>
      <c r="T45" s="92">
        <v>0</v>
      </c>
      <c r="U45" s="92">
        <v>0</v>
      </c>
      <c r="V45" s="92">
        <v>55.968000000000004</v>
      </c>
      <c r="W45" s="93">
        <v>838080</v>
      </c>
      <c r="X45" s="93">
        <v>0</v>
      </c>
    </row>
    <row r="46" spans="1:24" s="89" customFormat="1" ht="15" x14ac:dyDescent="0.2">
      <c r="A46" s="90" t="s">
        <v>206</v>
      </c>
      <c r="B46" s="243">
        <v>11</v>
      </c>
      <c r="C46" s="90" t="s">
        <v>199</v>
      </c>
      <c r="D46" s="90" t="s">
        <v>213</v>
      </c>
      <c r="E46" s="90" t="s">
        <v>202</v>
      </c>
      <c r="F46" s="91">
        <v>70</v>
      </c>
      <c r="G46" s="91">
        <v>30</v>
      </c>
      <c r="H46" s="91">
        <v>0</v>
      </c>
      <c r="I46" s="91">
        <v>0</v>
      </c>
      <c r="J46" s="91">
        <v>0</v>
      </c>
      <c r="K46" s="92">
        <v>21.35</v>
      </c>
      <c r="L46" s="92">
        <v>9.15</v>
      </c>
      <c r="M46" s="92">
        <v>0</v>
      </c>
      <c r="N46" s="92">
        <v>0</v>
      </c>
      <c r="O46" s="92">
        <v>0</v>
      </c>
      <c r="P46" s="92">
        <v>30.5</v>
      </c>
      <c r="Q46" s="92">
        <v>85.4</v>
      </c>
      <c r="R46" s="92">
        <v>9.15</v>
      </c>
      <c r="S46" s="92">
        <v>0</v>
      </c>
      <c r="T46" s="92">
        <v>0</v>
      </c>
      <c r="U46" s="92">
        <v>0</v>
      </c>
      <c r="V46" s="92">
        <v>94.55</v>
      </c>
      <c r="W46" s="93">
        <v>278509</v>
      </c>
      <c r="X46" s="93">
        <v>0</v>
      </c>
    </row>
    <row r="47" spans="1:24" s="89" customFormat="1" ht="15" x14ac:dyDescent="0.2">
      <c r="A47" s="90" t="s">
        <v>206</v>
      </c>
      <c r="B47" s="243">
        <v>11</v>
      </c>
      <c r="C47" s="90" t="s">
        <v>199</v>
      </c>
      <c r="D47" s="90" t="s">
        <v>213</v>
      </c>
      <c r="E47" s="90" t="s">
        <v>203</v>
      </c>
      <c r="F47" s="91">
        <v>80</v>
      </c>
      <c r="G47" s="91">
        <v>20</v>
      </c>
      <c r="H47" s="91">
        <v>0</v>
      </c>
      <c r="I47" s="91">
        <v>0</v>
      </c>
      <c r="J47" s="91">
        <v>0</v>
      </c>
      <c r="K47" s="92">
        <v>24.4</v>
      </c>
      <c r="L47" s="92">
        <v>6.1</v>
      </c>
      <c r="M47" s="92">
        <v>0</v>
      </c>
      <c r="N47" s="92">
        <v>0</v>
      </c>
      <c r="O47" s="92">
        <v>0</v>
      </c>
      <c r="P47" s="92">
        <v>30.5</v>
      </c>
      <c r="Q47" s="92">
        <v>97.6</v>
      </c>
      <c r="R47" s="92">
        <v>6.1</v>
      </c>
      <c r="S47" s="92">
        <v>0</v>
      </c>
      <c r="T47" s="92">
        <v>0</v>
      </c>
      <c r="U47" s="92">
        <v>0</v>
      </c>
      <c r="V47" s="92">
        <v>103.7</v>
      </c>
      <c r="W47" s="93">
        <v>227112</v>
      </c>
      <c r="X47" s="93">
        <v>0</v>
      </c>
    </row>
    <row r="48" spans="1:24" s="89" customFormat="1" ht="30" x14ac:dyDescent="0.2">
      <c r="A48" s="90" t="s">
        <v>206</v>
      </c>
      <c r="B48" s="243">
        <v>12</v>
      </c>
      <c r="C48" s="90" t="s">
        <v>198</v>
      </c>
      <c r="D48" s="90" t="s">
        <v>214</v>
      </c>
      <c r="E48" s="90" t="s">
        <v>201</v>
      </c>
      <c r="F48" s="91">
        <v>18.2</v>
      </c>
      <c r="G48" s="91">
        <v>64.900000000000006</v>
      </c>
      <c r="H48" s="91">
        <v>16.899999999999999</v>
      </c>
      <c r="I48" s="91">
        <v>0</v>
      </c>
      <c r="J48" s="91">
        <v>0</v>
      </c>
      <c r="K48" s="92">
        <v>8.1170000000000009</v>
      </c>
      <c r="L48" s="92">
        <v>28.945</v>
      </c>
      <c r="M48" s="92">
        <v>7.5369999999999999</v>
      </c>
      <c r="N48" s="92">
        <v>0</v>
      </c>
      <c r="O48" s="92">
        <v>0</v>
      </c>
      <c r="P48" s="92">
        <v>37.063000000000002</v>
      </c>
      <c r="Q48" s="92">
        <v>32.469000000000001</v>
      </c>
      <c r="R48" s="92">
        <v>28.945</v>
      </c>
      <c r="S48" s="92">
        <v>0</v>
      </c>
      <c r="T48" s="92">
        <v>0</v>
      </c>
      <c r="U48" s="92">
        <v>0</v>
      </c>
      <c r="V48" s="92">
        <v>61.414000000000001</v>
      </c>
      <c r="W48" s="93">
        <v>919641</v>
      </c>
      <c r="X48" s="93">
        <v>0</v>
      </c>
    </row>
    <row r="49" spans="1:24" s="89" customFormat="1" ht="30" x14ac:dyDescent="0.2">
      <c r="A49" s="90" t="s">
        <v>206</v>
      </c>
      <c r="B49" s="243">
        <v>12</v>
      </c>
      <c r="C49" s="90" t="s">
        <v>198</v>
      </c>
      <c r="D49" s="90" t="s">
        <v>214</v>
      </c>
      <c r="E49" s="90" t="s">
        <v>202</v>
      </c>
      <c r="F49" s="91">
        <v>26</v>
      </c>
      <c r="G49" s="91">
        <v>74</v>
      </c>
      <c r="H49" s="91">
        <v>0</v>
      </c>
      <c r="I49" s="91">
        <v>0</v>
      </c>
      <c r="J49" s="91">
        <v>0</v>
      </c>
      <c r="K49" s="92">
        <v>11.596</v>
      </c>
      <c r="L49" s="92">
        <v>33.003999999999998</v>
      </c>
      <c r="M49" s="92">
        <v>0</v>
      </c>
      <c r="N49" s="92">
        <v>0</v>
      </c>
      <c r="O49" s="92">
        <v>0</v>
      </c>
      <c r="P49" s="92">
        <v>44.6</v>
      </c>
      <c r="Q49" s="92">
        <v>46.384</v>
      </c>
      <c r="R49" s="92">
        <v>33.003999999999998</v>
      </c>
      <c r="S49" s="92">
        <v>0</v>
      </c>
      <c r="T49" s="92">
        <v>0</v>
      </c>
      <c r="U49" s="92">
        <v>0</v>
      </c>
      <c r="V49" s="92">
        <v>79.388000000000005</v>
      </c>
      <c r="W49" s="93">
        <v>233847</v>
      </c>
      <c r="X49" s="93">
        <v>0</v>
      </c>
    </row>
    <row r="50" spans="1:24" s="89" customFormat="1" ht="30" x14ac:dyDescent="0.2">
      <c r="A50" s="90" t="s">
        <v>206</v>
      </c>
      <c r="B50" s="243">
        <v>12</v>
      </c>
      <c r="C50" s="90" t="s">
        <v>198</v>
      </c>
      <c r="D50" s="90" t="s">
        <v>214</v>
      </c>
      <c r="E50" s="90" t="s">
        <v>203</v>
      </c>
      <c r="F50" s="91">
        <v>30</v>
      </c>
      <c r="G50" s="91">
        <v>70</v>
      </c>
      <c r="H50" s="91">
        <v>0</v>
      </c>
      <c r="I50" s="91">
        <v>0</v>
      </c>
      <c r="J50" s="91">
        <v>0</v>
      </c>
      <c r="K50" s="92">
        <v>13.38</v>
      </c>
      <c r="L50" s="92">
        <v>31.22</v>
      </c>
      <c r="M50" s="92">
        <v>0</v>
      </c>
      <c r="N50" s="92">
        <v>0</v>
      </c>
      <c r="O50" s="92">
        <v>0</v>
      </c>
      <c r="P50" s="92">
        <v>44.6</v>
      </c>
      <c r="Q50" s="92">
        <v>53.52</v>
      </c>
      <c r="R50" s="92">
        <v>31.22</v>
      </c>
      <c r="S50" s="92">
        <v>0</v>
      </c>
      <c r="T50" s="92">
        <v>0</v>
      </c>
      <c r="U50" s="92">
        <v>0</v>
      </c>
      <c r="V50" s="92">
        <v>84.74</v>
      </c>
      <c r="W50" s="93">
        <v>185588</v>
      </c>
      <c r="X50" s="93">
        <v>0</v>
      </c>
    </row>
    <row r="51" spans="1:24" s="89" customFormat="1" ht="30" x14ac:dyDescent="0.2">
      <c r="A51" s="90" t="s">
        <v>206</v>
      </c>
      <c r="B51" s="243">
        <v>12</v>
      </c>
      <c r="C51" s="90" t="s">
        <v>206</v>
      </c>
      <c r="D51" s="90" t="s">
        <v>214</v>
      </c>
      <c r="E51" s="90" t="s">
        <v>201</v>
      </c>
      <c r="F51" s="91">
        <v>14.3</v>
      </c>
      <c r="G51" s="91">
        <v>74.7</v>
      </c>
      <c r="H51" s="91">
        <v>9.9</v>
      </c>
      <c r="I51" s="91">
        <v>1.1000000000000001</v>
      </c>
      <c r="J51" s="91">
        <v>0</v>
      </c>
      <c r="K51" s="92">
        <v>4.29</v>
      </c>
      <c r="L51" s="92">
        <v>22.41</v>
      </c>
      <c r="M51" s="92">
        <v>2.97</v>
      </c>
      <c r="N51" s="92">
        <v>0.33</v>
      </c>
      <c r="O51" s="92">
        <v>0</v>
      </c>
      <c r="P51" s="92">
        <v>26.7</v>
      </c>
      <c r="Q51" s="92">
        <v>17.16</v>
      </c>
      <c r="R51" s="92">
        <v>22.41</v>
      </c>
      <c r="S51" s="92">
        <v>0</v>
      </c>
      <c r="T51" s="92">
        <v>0</v>
      </c>
      <c r="U51" s="92">
        <v>0</v>
      </c>
      <c r="V51" s="92">
        <v>39.57</v>
      </c>
      <c r="W51" s="93">
        <v>592537</v>
      </c>
      <c r="X51" s="93">
        <v>0</v>
      </c>
    </row>
    <row r="52" spans="1:24" s="89" customFormat="1" ht="30" x14ac:dyDescent="0.2">
      <c r="A52" s="90" t="s">
        <v>206</v>
      </c>
      <c r="B52" s="243">
        <v>12</v>
      </c>
      <c r="C52" s="90" t="s">
        <v>206</v>
      </c>
      <c r="D52" s="90" t="s">
        <v>214</v>
      </c>
      <c r="E52" s="90" t="s">
        <v>202</v>
      </c>
      <c r="F52" s="91">
        <v>30</v>
      </c>
      <c r="G52" s="91">
        <v>50</v>
      </c>
      <c r="H52" s="91">
        <v>20</v>
      </c>
      <c r="I52" s="91">
        <v>0</v>
      </c>
      <c r="J52" s="91">
        <v>0</v>
      </c>
      <c r="K52" s="92">
        <v>9</v>
      </c>
      <c r="L52" s="92">
        <v>15</v>
      </c>
      <c r="M52" s="92">
        <v>6</v>
      </c>
      <c r="N52" s="92">
        <v>0</v>
      </c>
      <c r="O52" s="92">
        <v>0</v>
      </c>
      <c r="P52" s="92">
        <v>24</v>
      </c>
      <c r="Q52" s="92">
        <v>36</v>
      </c>
      <c r="R52" s="92">
        <v>15</v>
      </c>
      <c r="S52" s="92">
        <v>0</v>
      </c>
      <c r="T52" s="92">
        <v>0</v>
      </c>
      <c r="U52" s="92">
        <v>0</v>
      </c>
      <c r="V52" s="92">
        <v>51</v>
      </c>
      <c r="W52" s="93">
        <v>150227</v>
      </c>
      <c r="X52" s="93">
        <v>0</v>
      </c>
    </row>
    <row r="53" spans="1:24" s="89" customFormat="1" ht="30" x14ac:dyDescent="0.2">
      <c r="A53" s="90" t="s">
        <v>206</v>
      </c>
      <c r="B53" s="243">
        <v>12</v>
      </c>
      <c r="C53" s="90" t="s">
        <v>206</v>
      </c>
      <c r="D53" s="90" t="s">
        <v>214</v>
      </c>
      <c r="E53" s="90" t="s">
        <v>203</v>
      </c>
      <c r="F53" s="91">
        <v>15</v>
      </c>
      <c r="G53" s="91">
        <v>85</v>
      </c>
      <c r="H53" s="91">
        <v>0</v>
      </c>
      <c r="I53" s="91">
        <v>0</v>
      </c>
      <c r="J53" s="91">
        <v>0</v>
      </c>
      <c r="K53" s="92">
        <v>4.5</v>
      </c>
      <c r="L53" s="92">
        <v>25.5</v>
      </c>
      <c r="M53" s="92">
        <v>0</v>
      </c>
      <c r="N53" s="92">
        <v>0</v>
      </c>
      <c r="O53" s="92">
        <v>0</v>
      </c>
      <c r="P53" s="92">
        <v>30</v>
      </c>
      <c r="Q53" s="92">
        <v>18</v>
      </c>
      <c r="R53" s="92">
        <v>25.5</v>
      </c>
      <c r="S53" s="92">
        <v>0</v>
      </c>
      <c r="T53" s="92">
        <v>0</v>
      </c>
      <c r="U53" s="92">
        <v>0</v>
      </c>
      <c r="V53" s="92">
        <v>43.5</v>
      </c>
      <c r="W53" s="93">
        <v>95269</v>
      </c>
      <c r="X53" s="93">
        <v>0</v>
      </c>
    </row>
    <row r="54" spans="1:24" s="89" customFormat="1" ht="30" x14ac:dyDescent="0.2">
      <c r="A54" s="90" t="s">
        <v>206</v>
      </c>
      <c r="B54" s="243">
        <v>13</v>
      </c>
      <c r="C54" s="90" t="s">
        <v>198</v>
      </c>
      <c r="D54" s="90" t="s">
        <v>215</v>
      </c>
      <c r="E54" s="90" t="s">
        <v>201</v>
      </c>
      <c r="F54" s="91">
        <v>13.9</v>
      </c>
      <c r="G54" s="91">
        <v>81.2</v>
      </c>
      <c r="H54" s="91">
        <v>4.9000000000000004</v>
      </c>
      <c r="I54" s="91">
        <v>0</v>
      </c>
      <c r="J54" s="91">
        <v>0</v>
      </c>
      <c r="K54" s="92">
        <v>4.8369999999999997</v>
      </c>
      <c r="L54" s="92">
        <v>28.257999999999999</v>
      </c>
      <c r="M54" s="92">
        <v>1.7050000000000001</v>
      </c>
      <c r="N54" s="92">
        <v>0</v>
      </c>
      <c r="O54" s="92">
        <v>0</v>
      </c>
      <c r="P54" s="92">
        <v>33.094999999999999</v>
      </c>
      <c r="Q54" s="92">
        <v>19.349</v>
      </c>
      <c r="R54" s="92">
        <v>28.257999999999999</v>
      </c>
      <c r="S54" s="92">
        <v>0</v>
      </c>
      <c r="T54" s="92">
        <v>0</v>
      </c>
      <c r="U54" s="92">
        <v>0</v>
      </c>
      <c r="V54" s="92">
        <v>47.606000000000002</v>
      </c>
      <c r="W54" s="93">
        <v>712877</v>
      </c>
      <c r="X54" s="93">
        <v>0</v>
      </c>
    </row>
    <row r="55" spans="1:24" s="89" customFormat="1" ht="30" x14ac:dyDescent="0.2">
      <c r="A55" s="90" t="s">
        <v>206</v>
      </c>
      <c r="B55" s="243">
        <v>13</v>
      </c>
      <c r="C55" s="90" t="s">
        <v>198</v>
      </c>
      <c r="D55" s="90" t="s">
        <v>215</v>
      </c>
      <c r="E55" s="90" t="s">
        <v>202</v>
      </c>
      <c r="F55" s="91">
        <v>50</v>
      </c>
      <c r="G55" s="91">
        <v>50</v>
      </c>
      <c r="H55" s="91">
        <v>0</v>
      </c>
      <c r="I55" s="91">
        <v>0</v>
      </c>
      <c r="J55" s="91">
        <v>0</v>
      </c>
      <c r="K55" s="92">
        <v>17.399999999999999</v>
      </c>
      <c r="L55" s="92">
        <v>17.399999999999999</v>
      </c>
      <c r="M55" s="92">
        <v>0</v>
      </c>
      <c r="N55" s="92">
        <v>0</v>
      </c>
      <c r="O55" s="92">
        <v>0</v>
      </c>
      <c r="P55" s="92">
        <v>34.799999999999997</v>
      </c>
      <c r="Q55" s="92">
        <v>69.599999999999994</v>
      </c>
      <c r="R55" s="92">
        <v>17.399999999999999</v>
      </c>
      <c r="S55" s="92">
        <v>0</v>
      </c>
      <c r="T55" s="92">
        <v>0</v>
      </c>
      <c r="U55" s="92">
        <v>0</v>
      </c>
      <c r="V55" s="92">
        <v>87</v>
      </c>
      <c r="W55" s="93">
        <v>256269</v>
      </c>
      <c r="X55" s="93">
        <v>0</v>
      </c>
    </row>
    <row r="56" spans="1:24" s="89" customFormat="1" ht="30" x14ac:dyDescent="0.2">
      <c r="A56" s="90" t="s">
        <v>206</v>
      </c>
      <c r="B56" s="243">
        <v>13</v>
      </c>
      <c r="C56" s="90" t="s">
        <v>198</v>
      </c>
      <c r="D56" s="90" t="s">
        <v>215</v>
      </c>
      <c r="E56" s="90" t="s">
        <v>203</v>
      </c>
      <c r="F56" s="91">
        <v>40</v>
      </c>
      <c r="G56" s="91">
        <v>60</v>
      </c>
      <c r="H56" s="91">
        <v>0</v>
      </c>
      <c r="I56" s="91">
        <v>0</v>
      </c>
      <c r="J56" s="91">
        <v>0</v>
      </c>
      <c r="K56" s="92">
        <v>13.92</v>
      </c>
      <c r="L56" s="92">
        <v>20.88</v>
      </c>
      <c r="M56" s="92">
        <v>0</v>
      </c>
      <c r="N56" s="92">
        <v>0</v>
      </c>
      <c r="O56" s="92">
        <v>0</v>
      </c>
      <c r="P56" s="92">
        <v>34.799999999999997</v>
      </c>
      <c r="Q56" s="92">
        <v>55.68</v>
      </c>
      <c r="R56" s="92">
        <v>20.88</v>
      </c>
      <c r="S56" s="92">
        <v>0</v>
      </c>
      <c r="T56" s="92">
        <v>0</v>
      </c>
      <c r="U56" s="92">
        <v>0</v>
      </c>
      <c r="V56" s="92">
        <v>76.56</v>
      </c>
      <c r="W56" s="93">
        <v>167673</v>
      </c>
      <c r="X56" s="93">
        <v>0</v>
      </c>
    </row>
    <row r="57" spans="1:24" s="89" customFormat="1" ht="30" x14ac:dyDescent="0.2">
      <c r="A57" s="90" t="s">
        <v>206</v>
      </c>
      <c r="B57" s="243">
        <v>13</v>
      </c>
      <c r="C57" s="90" t="s">
        <v>206</v>
      </c>
      <c r="D57" s="90" t="s">
        <v>215</v>
      </c>
      <c r="E57" s="90" t="s">
        <v>201</v>
      </c>
      <c r="F57" s="91">
        <v>25.8</v>
      </c>
      <c r="G57" s="91">
        <v>68</v>
      </c>
      <c r="H57" s="91">
        <v>6.2</v>
      </c>
      <c r="I57" s="91">
        <v>0</v>
      </c>
      <c r="J57" s="91">
        <v>0</v>
      </c>
      <c r="K57" s="92">
        <v>8.9779999999999998</v>
      </c>
      <c r="L57" s="92">
        <v>23.664000000000001</v>
      </c>
      <c r="M57" s="92">
        <v>2.1579999999999999</v>
      </c>
      <c r="N57" s="92">
        <v>0</v>
      </c>
      <c r="O57" s="92">
        <v>0</v>
      </c>
      <c r="P57" s="92">
        <v>32.642000000000003</v>
      </c>
      <c r="Q57" s="92">
        <v>35.914000000000001</v>
      </c>
      <c r="R57" s="92">
        <v>23.664000000000001</v>
      </c>
      <c r="S57" s="92">
        <v>0</v>
      </c>
      <c r="T57" s="92">
        <v>0</v>
      </c>
      <c r="U57" s="92">
        <v>0</v>
      </c>
      <c r="V57" s="92">
        <v>59.578000000000003</v>
      </c>
      <c r="W57" s="93">
        <v>892139</v>
      </c>
      <c r="X57" s="93">
        <v>0</v>
      </c>
    </row>
    <row r="58" spans="1:24" s="89" customFormat="1" ht="30" x14ac:dyDescent="0.2">
      <c r="A58" s="90" t="s">
        <v>206</v>
      </c>
      <c r="B58" s="243">
        <v>13</v>
      </c>
      <c r="C58" s="90" t="s">
        <v>206</v>
      </c>
      <c r="D58" s="90" t="s">
        <v>215</v>
      </c>
      <c r="E58" s="90" t="s">
        <v>202</v>
      </c>
      <c r="F58" s="91">
        <v>0</v>
      </c>
      <c r="G58" s="91">
        <v>80</v>
      </c>
      <c r="H58" s="91">
        <v>20</v>
      </c>
      <c r="I58" s="91">
        <v>0</v>
      </c>
      <c r="J58" s="91">
        <v>0</v>
      </c>
      <c r="K58" s="92">
        <v>0</v>
      </c>
      <c r="L58" s="92">
        <v>27.84</v>
      </c>
      <c r="M58" s="92">
        <v>6.96</v>
      </c>
      <c r="N58" s="92">
        <v>0</v>
      </c>
      <c r="O58" s="92">
        <v>0</v>
      </c>
      <c r="P58" s="92">
        <v>27.84</v>
      </c>
      <c r="Q58" s="92">
        <v>0</v>
      </c>
      <c r="R58" s="92">
        <v>27.84</v>
      </c>
      <c r="S58" s="92">
        <v>0</v>
      </c>
      <c r="T58" s="92">
        <v>0</v>
      </c>
      <c r="U58" s="92">
        <v>0</v>
      </c>
      <c r="V58" s="92">
        <v>27.84</v>
      </c>
      <c r="W58" s="93">
        <v>82006</v>
      </c>
      <c r="X58" s="93">
        <v>0</v>
      </c>
    </row>
    <row r="59" spans="1:24" s="89" customFormat="1" ht="30" x14ac:dyDescent="0.2">
      <c r="A59" s="90" t="s">
        <v>206</v>
      </c>
      <c r="B59" s="243">
        <v>13</v>
      </c>
      <c r="C59" s="90" t="s">
        <v>206</v>
      </c>
      <c r="D59" s="90" t="s">
        <v>215</v>
      </c>
      <c r="E59" s="90" t="s">
        <v>203</v>
      </c>
      <c r="F59" s="91">
        <v>40</v>
      </c>
      <c r="G59" s="91">
        <v>60</v>
      </c>
      <c r="H59" s="91">
        <v>0</v>
      </c>
      <c r="I59" s="91">
        <v>0</v>
      </c>
      <c r="J59" s="91">
        <v>0</v>
      </c>
      <c r="K59" s="92">
        <v>13.92</v>
      </c>
      <c r="L59" s="92">
        <v>20.88</v>
      </c>
      <c r="M59" s="92">
        <v>0</v>
      </c>
      <c r="N59" s="92">
        <v>0</v>
      </c>
      <c r="O59" s="92">
        <v>0</v>
      </c>
      <c r="P59" s="92">
        <v>34.799999999999997</v>
      </c>
      <c r="Q59" s="92">
        <v>55.68</v>
      </c>
      <c r="R59" s="92">
        <v>20.88</v>
      </c>
      <c r="S59" s="92">
        <v>0</v>
      </c>
      <c r="T59" s="92">
        <v>0</v>
      </c>
      <c r="U59" s="92">
        <v>0</v>
      </c>
      <c r="V59" s="92">
        <v>76.56</v>
      </c>
      <c r="W59" s="93">
        <v>167673</v>
      </c>
      <c r="X59" s="93">
        <v>0</v>
      </c>
    </row>
    <row r="60" spans="1:24" s="89" customFormat="1" ht="15" x14ac:dyDescent="0.2">
      <c r="A60" s="90" t="s">
        <v>206</v>
      </c>
      <c r="B60" s="243">
        <v>14</v>
      </c>
      <c r="C60" s="90" t="s">
        <v>199</v>
      </c>
      <c r="D60" s="90" t="s">
        <v>216</v>
      </c>
      <c r="E60" s="90" t="s">
        <v>201</v>
      </c>
      <c r="F60" s="91">
        <v>17.899999999999999</v>
      </c>
      <c r="G60" s="91">
        <v>74.400000000000006</v>
      </c>
      <c r="H60" s="91">
        <v>7.7</v>
      </c>
      <c r="I60" s="91">
        <v>0</v>
      </c>
      <c r="J60" s="91">
        <v>0</v>
      </c>
      <c r="K60" s="92">
        <v>6.2290000000000001</v>
      </c>
      <c r="L60" s="92">
        <v>25.890999999999998</v>
      </c>
      <c r="M60" s="92">
        <v>2.68</v>
      </c>
      <c r="N60" s="92">
        <v>0</v>
      </c>
      <c r="O60" s="92">
        <v>0</v>
      </c>
      <c r="P60" s="92">
        <v>32.119999999999997</v>
      </c>
      <c r="Q60" s="92">
        <v>24.917000000000002</v>
      </c>
      <c r="R60" s="92">
        <v>25.890999999999998</v>
      </c>
      <c r="S60" s="92">
        <v>0</v>
      </c>
      <c r="T60" s="92">
        <v>0</v>
      </c>
      <c r="U60" s="92">
        <v>0</v>
      </c>
      <c r="V60" s="92">
        <v>50.808</v>
      </c>
      <c r="W60" s="93">
        <v>760819</v>
      </c>
      <c r="X60" s="93">
        <v>0</v>
      </c>
    </row>
    <row r="61" spans="1:24" s="89" customFormat="1" ht="15" x14ac:dyDescent="0.2">
      <c r="A61" s="90" t="s">
        <v>206</v>
      </c>
      <c r="B61" s="243">
        <v>14</v>
      </c>
      <c r="C61" s="90" t="s">
        <v>199</v>
      </c>
      <c r="D61" s="90" t="s">
        <v>216</v>
      </c>
      <c r="E61" s="90" t="s">
        <v>202</v>
      </c>
      <c r="F61" s="91">
        <v>20</v>
      </c>
      <c r="G61" s="91">
        <v>80</v>
      </c>
      <c r="H61" s="91">
        <v>0</v>
      </c>
      <c r="I61" s="91">
        <v>0</v>
      </c>
      <c r="J61" s="91">
        <v>0</v>
      </c>
      <c r="K61" s="92">
        <v>6.96</v>
      </c>
      <c r="L61" s="92">
        <v>27.84</v>
      </c>
      <c r="M61" s="92">
        <v>0</v>
      </c>
      <c r="N61" s="92">
        <v>0</v>
      </c>
      <c r="O61" s="92">
        <v>0</v>
      </c>
      <c r="P61" s="92">
        <v>34.799999999999997</v>
      </c>
      <c r="Q61" s="92">
        <v>27.84</v>
      </c>
      <c r="R61" s="92">
        <v>27.84</v>
      </c>
      <c r="S61" s="92">
        <v>0</v>
      </c>
      <c r="T61" s="92">
        <v>0</v>
      </c>
      <c r="U61" s="92">
        <v>0</v>
      </c>
      <c r="V61" s="92">
        <v>55.68</v>
      </c>
      <c r="W61" s="93">
        <v>164012</v>
      </c>
      <c r="X61" s="93">
        <v>0</v>
      </c>
    </row>
    <row r="62" spans="1:24" s="89" customFormat="1" ht="15" x14ac:dyDescent="0.2">
      <c r="A62" s="90" t="s">
        <v>206</v>
      </c>
      <c r="B62" s="243">
        <v>14</v>
      </c>
      <c r="C62" s="90" t="s">
        <v>199</v>
      </c>
      <c r="D62" s="90" t="s">
        <v>216</v>
      </c>
      <c r="E62" s="90" t="s">
        <v>203</v>
      </c>
      <c r="F62" s="91">
        <v>60</v>
      </c>
      <c r="G62" s="91">
        <v>40</v>
      </c>
      <c r="H62" s="91">
        <v>0</v>
      </c>
      <c r="I62" s="91">
        <v>0</v>
      </c>
      <c r="J62" s="91">
        <v>0</v>
      </c>
      <c r="K62" s="92">
        <v>20.88</v>
      </c>
      <c r="L62" s="92">
        <v>13.92</v>
      </c>
      <c r="M62" s="92">
        <v>0</v>
      </c>
      <c r="N62" s="92">
        <v>0</v>
      </c>
      <c r="O62" s="92">
        <v>0</v>
      </c>
      <c r="P62" s="92">
        <v>34.799999999999997</v>
      </c>
      <c r="Q62" s="92">
        <v>83.52</v>
      </c>
      <c r="R62" s="92">
        <v>13.92</v>
      </c>
      <c r="S62" s="92">
        <v>0</v>
      </c>
      <c r="T62" s="92">
        <v>0</v>
      </c>
      <c r="U62" s="92">
        <v>0</v>
      </c>
      <c r="V62" s="92">
        <v>97.44</v>
      </c>
      <c r="W62" s="93">
        <v>213402</v>
      </c>
      <c r="X62" s="93">
        <v>0</v>
      </c>
    </row>
    <row r="63" spans="1:24" s="89" customFormat="1" ht="15" x14ac:dyDescent="0.2">
      <c r="A63" s="90" t="s">
        <v>206</v>
      </c>
      <c r="B63" s="243">
        <v>15</v>
      </c>
      <c r="C63" s="90" t="s">
        <v>199</v>
      </c>
      <c r="D63" s="90" t="s">
        <v>217</v>
      </c>
      <c r="E63" s="90" t="s">
        <v>201</v>
      </c>
      <c r="F63" s="91">
        <v>40.9</v>
      </c>
      <c r="G63" s="91">
        <v>57.6</v>
      </c>
      <c r="H63" s="91">
        <v>1.5</v>
      </c>
      <c r="I63" s="91">
        <v>0</v>
      </c>
      <c r="J63" s="91">
        <v>0</v>
      </c>
      <c r="K63" s="92">
        <v>8.9160000000000004</v>
      </c>
      <c r="L63" s="92">
        <v>12.557</v>
      </c>
      <c r="M63" s="92">
        <v>0.32700000000000001</v>
      </c>
      <c r="N63" s="92">
        <v>0</v>
      </c>
      <c r="O63" s="92">
        <v>0</v>
      </c>
      <c r="P63" s="92">
        <v>21.472999999999999</v>
      </c>
      <c r="Q63" s="92">
        <v>35.664999999999999</v>
      </c>
      <c r="R63" s="92">
        <v>12.557</v>
      </c>
      <c r="S63" s="92">
        <v>0</v>
      </c>
      <c r="T63" s="92">
        <v>0</v>
      </c>
      <c r="U63" s="92">
        <v>0</v>
      </c>
      <c r="V63" s="92">
        <v>48.222000000000001</v>
      </c>
      <c r="W63" s="93">
        <v>722090</v>
      </c>
      <c r="X63" s="93">
        <v>0</v>
      </c>
    </row>
    <row r="64" spans="1:24" s="89" customFormat="1" ht="15" x14ac:dyDescent="0.2">
      <c r="A64" s="90" t="s">
        <v>206</v>
      </c>
      <c r="B64" s="243">
        <v>15</v>
      </c>
      <c r="C64" s="90" t="s">
        <v>199</v>
      </c>
      <c r="D64" s="90" t="s">
        <v>217</v>
      </c>
      <c r="E64" s="90" t="s">
        <v>202</v>
      </c>
      <c r="F64" s="91">
        <v>36.700000000000003</v>
      </c>
      <c r="G64" s="91">
        <v>50</v>
      </c>
      <c r="H64" s="91">
        <v>13.3</v>
      </c>
      <c r="I64" s="91">
        <v>0</v>
      </c>
      <c r="J64" s="91">
        <v>0</v>
      </c>
      <c r="K64" s="92">
        <v>8.0009999999999994</v>
      </c>
      <c r="L64" s="92">
        <v>10.9</v>
      </c>
      <c r="M64" s="92">
        <v>2.899</v>
      </c>
      <c r="N64" s="92">
        <v>0</v>
      </c>
      <c r="O64" s="92">
        <v>0</v>
      </c>
      <c r="P64" s="92">
        <v>18.901</v>
      </c>
      <c r="Q64" s="92">
        <v>32.002000000000002</v>
      </c>
      <c r="R64" s="92">
        <v>10.9</v>
      </c>
      <c r="S64" s="92">
        <v>0</v>
      </c>
      <c r="T64" s="92">
        <v>0</v>
      </c>
      <c r="U64" s="92">
        <v>0</v>
      </c>
      <c r="V64" s="92">
        <v>42.902000000000001</v>
      </c>
      <c r="W64" s="93">
        <v>126374</v>
      </c>
      <c r="X64" s="93">
        <v>0</v>
      </c>
    </row>
    <row r="65" spans="1:24" s="89" customFormat="1" ht="15" x14ac:dyDescent="0.2">
      <c r="A65" s="90" t="s">
        <v>206</v>
      </c>
      <c r="B65" s="243">
        <v>15</v>
      </c>
      <c r="C65" s="90" t="s">
        <v>199</v>
      </c>
      <c r="D65" s="90" t="s">
        <v>217</v>
      </c>
      <c r="E65" s="90" t="s">
        <v>203</v>
      </c>
      <c r="F65" s="91">
        <v>65</v>
      </c>
      <c r="G65" s="91">
        <v>35</v>
      </c>
      <c r="H65" s="91">
        <v>0</v>
      </c>
      <c r="I65" s="91">
        <v>0</v>
      </c>
      <c r="J65" s="91">
        <v>0</v>
      </c>
      <c r="K65" s="92">
        <v>14.17</v>
      </c>
      <c r="L65" s="92">
        <v>7.63</v>
      </c>
      <c r="M65" s="92">
        <v>0</v>
      </c>
      <c r="N65" s="92">
        <v>0</v>
      </c>
      <c r="O65" s="92">
        <v>0</v>
      </c>
      <c r="P65" s="92">
        <v>21.8</v>
      </c>
      <c r="Q65" s="92">
        <v>56.68</v>
      </c>
      <c r="R65" s="92">
        <v>7.63</v>
      </c>
      <c r="S65" s="92">
        <v>0</v>
      </c>
      <c r="T65" s="92">
        <v>0</v>
      </c>
      <c r="U65" s="92">
        <v>0</v>
      </c>
      <c r="V65" s="92">
        <v>64.31</v>
      </c>
      <c r="W65" s="93">
        <v>140844</v>
      </c>
      <c r="X65" s="93">
        <v>0</v>
      </c>
    </row>
    <row r="66" spans="1:24" s="89" customFormat="1" ht="15" x14ac:dyDescent="0.2">
      <c r="A66" s="90" t="s">
        <v>218</v>
      </c>
      <c r="B66" s="243">
        <v>16</v>
      </c>
      <c r="C66" s="90" t="s">
        <v>199</v>
      </c>
      <c r="D66" s="90" t="s">
        <v>219</v>
      </c>
      <c r="E66" s="90" t="s">
        <v>201</v>
      </c>
      <c r="F66" s="91">
        <v>34.5</v>
      </c>
      <c r="G66" s="91">
        <v>42</v>
      </c>
      <c r="H66" s="91">
        <v>21.8</v>
      </c>
      <c r="I66" s="91">
        <v>1.7</v>
      </c>
      <c r="J66" s="91">
        <v>0</v>
      </c>
      <c r="K66" s="92">
        <v>11.73</v>
      </c>
      <c r="L66" s="92">
        <v>14.28</v>
      </c>
      <c r="M66" s="92">
        <v>7.4119999999999999</v>
      </c>
      <c r="N66" s="92">
        <v>0.57799999999999996</v>
      </c>
      <c r="O66" s="92">
        <v>0</v>
      </c>
      <c r="P66" s="92">
        <v>26.01</v>
      </c>
      <c r="Q66" s="92">
        <v>46.92</v>
      </c>
      <c r="R66" s="92">
        <v>14.28</v>
      </c>
      <c r="S66" s="92">
        <v>0</v>
      </c>
      <c r="T66" s="92">
        <v>0</v>
      </c>
      <c r="U66" s="92">
        <v>0</v>
      </c>
      <c r="V66" s="92">
        <v>61.2</v>
      </c>
      <c r="W66" s="93">
        <v>652132</v>
      </c>
      <c r="X66" s="93">
        <v>0</v>
      </c>
    </row>
    <row r="67" spans="1:24" s="89" customFormat="1" ht="15" x14ac:dyDescent="0.2">
      <c r="A67" s="90" t="s">
        <v>218</v>
      </c>
      <c r="B67" s="243">
        <v>16</v>
      </c>
      <c r="C67" s="90" t="s">
        <v>199</v>
      </c>
      <c r="D67" s="90" t="s">
        <v>219</v>
      </c>
      <c r="E67" s="90" t="s">
        <v>202</v>
      </c>
      <c r="F67" s="91">
        <v>70</v>
      </c>
      <c r="G67" s="91">
        <v>30</v>
      </c>
      <c r="H67" s="91">
        <v>0</v>
      </c>
      <c r="I67" s="91">
        <v>0</v>
      </c>
      <c r="J67" s="91">
        <v>0</v>
      </c>
      <c r="K67" s="92">
        <v>23.8</v>
      </c>
      <c r="L67" s="92">
        <v>10.199999999999999</v>
      </c>
      <c r="M67" s="92">
        <v>0</v>
      </c>
      <c r="N67" s="92">
        <v>0</v>
      </c>
      <c r="O67" s="92">
        <v>0</v>
      </c>
      <c r="P67" s="92">
        <v>34</v>
      </c>
      <c r="Q67" s="92">
        <v>95.2</v>
      </c>
      <c r="R67" s="92">
        <v>10.199999999999999</v>
      </c>
      <c r="S67" s="92">
        <v>0</v>
      </c>
      <c r="T67" s="92">
        <v>0</v>
      </c>
      <c r="U67" s="92">
        <v>0</v>
      </c>
      <c r="V67" s="92">
        <v>105.4</v>
      </c>
      <c r="W67" s="93">
        <v>244334</v>
      </c>
      <c r="X67" s="93">
        <v>0</v>
      </c>
    </row>
    <row r="68" spans="1:24" s="89" customFormat="1" ht="15" x14ac:dyDescent="0.2">
      <c r="A68" s="90" t="s">
        <v>218</v>
      </c>
      <c r="B68" s="243">
        <v>16</v>
      </c>
      <c r="C68" s="90" t="s">
        <v>199</v>
      </c>
      <c r="D68" s="90" t="s">
        <v>219</v>
      </c>
      <c r="E68" s="90" t="s">
        <v>203</v>
      </c>
      <c r="F68" s="91">
        <v>75</v>
      </c>
      <c r="G68" s="91">
        <v>25</v>
      </c>
      <c r="H68" s="91">
        <v>0</v>
      </c>
      <c r="I68" s="91">
        <v>0</v>
      </c>
      <c r="J68" s="91">
        <v>0</v>
      </c>
      <c r="K68" s="92">
        <v>25.5</v>
      </c>
      <c r="L68" s="92">
        <v>8.5</v>
      </c>
      <c r="M68" s="92">
        <v>0</v>
      </c>
      <c r="N68" s="92">
        <v>0</v>
      </c>
      <c r="O68" s="92">
        <v>0</v>
      </c>
      <c r="P68" s="92">
        <v>34</v>
      </c>
      <c r="Q68" s="92">
        <v>102</v>
      </c>
      <c r="R68" s="92">
        <v>8.5</v>
      </c>
      <c r="S68" s="92">
        <v>0</v>
      </c>
      <c r="T68" s="92">
        <v>0</v>
      </c>
      <c r="U68" s="92">
        <v>0</v>
      </c>
      <c r="V68" s="92">
        <v>110.5</v>
      </c>
      <c r="W68" s="93">
        <v>185533</v>
      </c>
      <c r="X68" s="93">
        <v>0</v>
      </c>
    </row>
    <row r="69" spans="1:24" s="89" customFormat="1" ht="30" x14ac:dyDescent="0.2">
      <c r="A69" s="90" t="s">
        <v>218</v>
      </c>
      <c r="B69" s="243">
        <v>17</v>
      </c>
      <c r="C69" s="90" t="s">
        <v>198</v>
      </c>
      <c r="D69" s="90" t="s">
        <v>220</v>
      </c>
      <c r="E69" s="90" t="s">
        <v>201</v>
      </c>
      <c r="F69" s="91">
        <v>18.3</v>
      </c>
      <c r="G69" s="91">
        <v>41.7</v>
      </c>
      <c r="H69" s="91">
        <v>31.7</v>
      </c>
      <c r="I69" s="91">
        <v>8.3000000000000007</v>
      </c>
      <c r="J69" s="91">
        <v>0</v>
      </c>
      <c r="K69" s="92">
        <v>3.2210000000000001</v>
      </c>
      <c r="L69" s="92">
        <v>7.3390000000000004</v>
      </c>
      <c r="M69" s="92">
        <v>5.5789999999999997</v>
      </c>
      <c r="N69" s="92">
        <v>1.4610000000000001</v>
      </c>
      <c r="O69" s="92">
        <v>0</v>
      </c>
      <c r="P69" s="92">
        <v>10.56</v>
      </c>
      <c r="Q69" s="92">
        <v>12.882999999999999</v>
      </c>
      <c r="R69" s="92">
        <v>7.3390000000000004</v>
      </c>
      <c r="S69" s="92">
        <v>0</v>
      </c>
      <c r="T69" s="92">
        <v>0</v>
      </c>
      <c r="U69" s="92">
        <v>0</v>
      </c>
      <c r="V69" s="92">
        <v>20.222000000000001</v>
      </c>
      <c r="W69" s="93">
        <v>238873</v>
      </c>
      <c r="X69" s="93">
        <v>0</v>
      </c>
    </row>
    <row r="70" spans="1:24" s="89" customFormat="1" ht="30" x14ac:dyDescent="0.2">
      <c r="A70" s="90" t="s">
        <v>218</v>
      </c>
      <c r="B70" s="243">
        <v>17</v>
      </c>
      <c r="C70" s="90" t="s">
        <v>198</v>
      </c>
      <c r="D70" s="90" t="s">
        <v>220</v>
      </c>
      <c r="E70" s="90" t="s">
        <v>202</v>
      </c>
      <c r="F70" s="91">
        <v>40</v>
      </c>
      <c r="G70" s="91">
        <v>60</v>
      </c>
      <c r="H70" s="91">
        <v>0</v>
      </c>
      <c r="I70" s="91">
        <v>0</v>
      </c>
      <c r="J70" s="91">
        <v>0</v>
      </c>
      <c r="K70" s="92">
        <v>7.04</v>
      </c>
      <c r="L70" s="92">
        <v>10.56</v>
      </c>
      <c r="M70" s="92">
        <v>0</v>
      </c>
      <c r="N70" s="92">
        <v>0</v>
      </c>
      <c r="O70" s="92">
        <v>0</v>
      </c>
      <c r="P70" s="92">
        <v>17.600000000000001</v>
      </c>
      <c r="Q70" s="92">
        <v>28.16</v>
      </c>
      <c r="R70" s="92">
        <v>10.56</v>
      </c>
      <c r="S70" s="92">
        <v>0</v>
      </c>
      <c r="T70" s="92">
        <v>0</v>
      </c>
      <c r="U70" s="92">
        <v>0</v>
      </c>
      <c r="V70" s="92">
        <v>38.72</v>
      </c>
      <c r="W70" s="93">
        <v>105172</v>
      </c>
      <c r="X70" s="93">
        <v>0</v>
      </c>
    </row>
    <row r="71" spans="1:24" s="89" customFormat="1" ht="30" x14ac:dyDescent="0.2">
      <c r="A71" s="90" t="s">
        <v>218</v>
      </c>
      <c r="B71" s="243">
        <v>17</v>
      </c>
      <c r="C71" s="90" t="s">
        <v>198</v>
      </c>
      <c r="D71" s="90" t="s">
        <v>220</v>
      </c>
      <c r="E71" s="90" t="s">
        <v>203</v>
      </c>
      <c r="F71" s="91">
        <v>37.5</v>
      </c>
      <c r="G71" s="91">
        <v>50</v>
      </c>
      <c r="H71" s="91">
        <v>12.5</v>
      </c>
      <c r="I71" s="91">
        <v>0</v>
      </c>
      <c r="J71" s="91">
        <v>0</v>
      </c>
      <c r="K71" s="92">
        <v>6.6</v>
      </c>
      <c r="L71" s="92">
        <v>8.8000000000000007</v>
      </c>
      <c r="M71" s="92">
        <v>2.2000000000000002</v>
      </c>
      <c r="N71" s="92">
        <v>0</v>
      </c>
      <c r="O71" s="92">
        <v>0</v>
      </c>
      <c r="P71" s="92">
        <v>15.4</v>
      </c>
      <c r="Q71" s="92">
        <v>26.4</v>
      </c>
      <c r="R71" s="92">
        <v>8.8000000000000007</v>
      </c>
      <c r="S71" s="92">
        <v>0</v>
      </c>
      <c r="T71" s="92">
        <v>0</v>
      </c>
      <c r="U71" s="92">
        <v>0</v>
      </c>
      <c r="V71" s="92">
        <v>35.200000000000003</v>
      </c>
      <c r="W71" s="93">
        <v>62035</v>
      </c>
      <c r="X71" s="93">
        <v>0</v>
      </c>
    </row>
    <row r="72" spans="1:24" s="89" customFormat="1" ht="30" x14ac:dyDescent="0.2">
      <c r="A72" s="90" t="s">
        <v>218</v>
      </c>
      <c r="B72" s="243">
        <v>17</v>
      </c>
      <c r="C72" s="90" t="s">
        <v>206</v>
      </c>
      <c r="D72" s="90" t="s">
        <v>220</v>
      </c>
      <c r="E72" s="90" t="s">
        <v>201</v>
      </c>
      <c r="F72" s="91">
        <v>21.7</v>
      </c>
      <c r="G72" s="91">
        <v>52.2</v>
      </c>
      <c r="H72" s="91">
        <v>25</v>
      </c>
      <c r="I72" s="91">
        <v>1.1000000000000001</v>
      </c>
      <c r="J72" s="91">
        <v>0</v>
      </c>
      <c r="K72" s="92">
        <v>5.4029999999999996</v>
      </c>
      <c r="L72" s="92">
        <v>12.997999999999999</v>
      </c>
      <c r="M72" s="92">
        <v>6.2249999999999996</v>
      </c>
      <c r="N72" s="92">
        <v>0.27400000000000002</v>
      </c>
      <c r="O72" s="92">
        <v>0</v>
      </c>
      <c r="P72" s="92">
        <v>18.401</v>
      </c>
      <c r="Q72" s="92">
        <v>21.613</v>
      </c>
      <c r="R72" s="92">
        <v>12.997999999999999</v>
      </c>
      <c r="S72" s="92">
        <v>0</v>
      </c>
      <c r="T72" s="92">
        <v>0</v>
      </c>
      <c r="U72" s="92">
        <v>0</v>
      </c>
      <c r="V72" s="92">
        <v>34.610999999999997</v>
      </c>
      <c r="W72" s="93">
        <v>408836</v>
      </c>
      <c r="X72" s="93">
        <v>0</v>
      </c>
    </row>
    <row r="73" spans="1:24" s="89" customFormat="1" ht="30" x14ac:dyDescent="0.2">
      <c r="A73" s="90" t="s">
        <v>218</v>
      </c>
      <c r="B73" s="243">
        <v>17</v>
      </c>
      <c r="C73" s="90" t="s">
        <v>206</v>
      </c>
      <c r="D73" s="90" t="s">
        <v>220</v>
      </c>
      <c r="E73" s="90" t="s">
        <v>202</v>
      </c>
      <c r="F73" s="91">
        <v>36.700000000000003</v>
      </c>
      <c r="G73" s="91">
        <v>63.3</v>
      </c>
      <c r="H73" s="91">
        <v>0</v>
      </c>
      <c r="I73" s="91">
        <v>0</v>
      </c>
      <c r="J73" s="91">
        <v>0</v>
      </c>
      <c r="K73" s="92">
        <v>9.1379999999999999</v>
      </c>
      <c r="L73" s="92">
        <v>15.762</v>
      </c>
      <c r="M73" s="92">
        <v>0</v>
      </c>
      <c r="N73" s="92">
        <v>0</v>
      </c>
      <c r="O73" s="92">
        <v>0</v>
      </c>
      <c r="P73" s="92">
        <v>24.9</v>
      </c>
      <c r="Q73" s="92">
        <v>36.552999999999997</v>
      </c>
      <c r="R73" s="92">
        <v>15.762</v>
      </c>
      <c r="S73" s="92">
        <v>0</v>
      </c>
      <c r="T73" s="92">
        <v>0</v>
      </c>
      <c r="U73" s="92">
        <v>0</v>
      </c>
      <c r="V73" s="92">
        <v>52.314999999999998</v>
      </c>
      <c r="W73" s="93">
        <v>142098</v>
      </c>
      <c r="X73" s="93">
        <v>0</v>
      </c>
    </row>
    <row r="74" spans="1:24" s="89" customFormat="1" ht="30" x14ac:dyDescent="0.2">
      <c r="A74" s="90" t="s">
        <v>218</v>
      </c>
      <c r="B74" s="243">
        <v>17</v>
      </c>
      <c r="C74" s="90" t="s">
        <v>206</v>
      </c>
      <c r="D74" s="90" t="s">
        <v>220</v>
      </c>
      <c r="E74" s="90" t="s">
        <v>203</v>
      </c>
      <c r="F74" s="91">
        <v>25</v>
      </c>
      <c r="G74" s="91">
        <v>62.5</v>
      </c>
      <c r="H74" s="91">
        <v>12.5</v>
      </c>
      <c r="I74" s="91">
        <v>0</v>
      </c>
      <c r="J74" s="91">
        <v>0</v>
      </c>
      <c r="K74" s="92">
        <v>6.2249999999999996</v>
      </c>
      <c r="L74" s="92">
        <v>15.563000000000001</v>
      </c>
      <c r="M74" s="92">
        <v>3.1120000000000001</v>
      </c>
      <c r="N74" s="92">
        <v>0</v>
      </c>
      <c r="O74" s="92">
        <v>0</v>
      </c>
      <c r="P74" s="92">
        <v>21.788</v>
      </c>
      <c r="Q74" s="92">
        <v>24.9</v>
      </c>
      <c r="R74" s="92">
        <v>15.563000000000001</v>
      </c>
      <c r="S74" s="92">
        <v>0</v>
      </c>
      <c r="T74" s="92">
        <v>0</v>
      </c>
      <c r="U74" s="92">
        <v>0</v>
      </c>
      <c r="V74" s="92">
        <v>40.462000000000003</v>
      </c>
      <c r="W74" s="93">
        <v>71310</v>
      </c>
      <c r="X74" s="93">
        <v>0</v>
      </c>
    </row>
    <row r="75" spans="1:24" s="89" customFormat="1" ht="15" x14ac:dyDescent="0.2">
      <c r="A75" s="90" t="s">
        <v>218</v>
      </c>
      <c r="B75" s="243">
        <v>18</v>
      </c>
      <c r="C75" s="90" t="s">
        <v>199</v>
      </c>
      <c r="D75" s="90" t="s">
        <v>221</v>
      </c>
      <c r="E75" s="90" t="s">
        <v>201</v>
      </c>
      <c r="F75" s="91">
        <v>8</v>
      </c>
      <c r="G75" s="91">
        <v>56</v>
      </c>
      <c r="H75" s="91">
        <v>36</v>
      </c>
      <c r="I75" s="91">
        <v>0</v>
      </c>
      <c r="J75" s="91">
        <v>0</v>
      </c>
      <c r="K75" s="92">
        <v>1.1919999999999999</v>
      </c>
      <c r="L75" s="92">
        <v>8.3439999999999994</v>
      </c>
      <c r="M75" s="92">
        <v>5.3639999999999999</v>
      </c>
      <c r="N75" s="92">
        <v>0</v>
      </c>
      <c r="O75" s="92">
        <v>0</v>
      </c>
      <c r="P75" s="92">
        <v>9.5359999999999996</v>
      </c>
      <c r="Q75" s="92">
        <v>4.7679999999999998</v>
      </c>
      <c r="R75" s="92">
        <v>8.3439999999999994</v>
      </c>
      <c r="S75" s="92">
        <v>0</v>
      </c>
      <c r="T75" s="92">
        <v>0</v>
      </c>
      <c r="U75" s="92">
        <v>0</v>
      </c>
      <c r="V75" s="92">
        <v>13.112</v>
      </c>
      <c r="W75" s="93">
        <v>107476</v>
      </c>
      <c r="X75" s="93">
        <v>0</v>
      </c>
    </row>
    <row r="76" spans="1:24" s="89" customFormat="1" ht="15" x14ac:dyDescent="0.2">
      <c r="A76" s="90" t="s">
        <v>218</v>
      </c>
      <c r="B76" s="243">
        <v>18</v>
      </c>
      <c r="C76" s="90" t="s">
        <v>199</v>
      </c>
      <c r="D76" s="90" t="s">
        <v>221</v>
      </c>
      <c r="E76" s="90" t="s">
        <v>202</v>
      </c>
      <c r="F76" s="91">
        <v>40</v>
      </c>
      <c r="G76" s="91">
        <v>20</v>
      </c>
      <c r="H76" s="91">
        <v>0</v>
      </c>
      <c r="I76" s="91">
        <v>0</v>
      </c>
      <c r="J76" s="91">
        <v>40</v>
      </c>
      <c r="K76" s="92">
        <v>5.96</v>
      </c>
      <c r="L76" s="92">
        <v>2.98</v>
      </c>
      <c r="M76" s="92">
        <v>0</v>
      </c>
      <c r="N76" s="92">
        <v>0</v>
      </c>
      <c r="O76" s="92">
        <v>5.96</v>
      </c>
      <c r="P76" s="92">
        <v>8.94</v>
      </c>
      <c r="Q76" s="92">
        <v>23.84</v>
      </c>
      <c r="R76" s="92">
        <v>2.98</v>
      </c>
      <c r="S76" s="92">
        <v>0</v>
      </c>
      <c r="T76" s="92">
        <v>0</v>
      </c>
      <c r="U76" s="92">
        <v>0</v>
      </c>
      <c r="V76" s="92">
        <v>26.82</v>
      </c>
      <c r="W76" s="93">
        <v>47825</v>
      </c>
      <c r="X76" s="93">
        <v>0</v>
      </c>
    </row>
    <row r="77" spans="1:24" s="89" customFormat="1" ht="15" x14ac:dyDescent="0.2">
      <c r="A77" s="90" t="s">
        <v>218</v>
      </c>
      <c r="B77" s="243">
        <v>18</v>
      </c>
      <c r="C77" s="90" t="s">
        <v>199</v>
      </c>
      <c r="D77" s="90" t="s">
        <v>221</v>
      </c>
      <c r="E77" s="90" t="s">
        <v>203</v>
      </c>
      <c r="F77" s="91">
        <v>0</v>
      </c>
      <c r="G77" s="91">
        <v>50</v>
      </c>
      <c r="H77" s="91">
        <v>50</v>
      </c>
      <c r="I77" s="91">
        <v>0</v>
      </c>
      <c r="J77" s="91">
        <v>0</v>
      </c>
      <c r="K77" s="92">
        <v>0</v>
      </c>
      <c r="L77" s="92">
        <v>7.45</v>
      </c>
      <c r="M77" s="92">
        <v>7.45</v>
      </c>
      <c r="N77" s="92">
        <v>0</v>
      </c>
      <c r="O77" s="92">
        <v>0</v>
      </c>
      <c r="P77" s="92">
        <v>7.45</v>
      </c>
      <c r="Q77" s="92">
        <v>0</v>
      </c>
      <c r="R77" s="92">
        <v>7.45</v>
      </c>
      <c r="S77" s="92">
        <v>0</v>
      </c>
      <c r="T77" s="92">
        <v>0</v>
      </c>
      <c r="U77" s="92">
        <v>0</v>
      </c>
      <c r="V77" s="92">
        <v>7.45</v>
      </c>
      <c r="W77" s="93">
        <v>9622</v>
      </c>
      <c r="X77" s="93">
        <v>0</v>
      </c>
    </row>
    <row r="78" spans="1:24" s="89" customFormat="1" ht="15" x14ac:dyDescent="0.2">
      <c r="A78" s="90" t="s">
        <v>218</v>
      </c>
      <c r="B78" s="243">
        <v>19</v>
      </c>
      <c r="C78" s="90" t="s">
        <v>199</v>
      </c>
      <c r="D78" s="90" t="s">
        <v>222</v>
      </c>
      <c r="E78" s="90" t="s">
        <v>201</v>
      </c>
      <c r="F78" s="91">
        <v>23.5</v>
      </c>
      <c r="G78" s="91">
        <v>47.1</v>
      </c>
      <c r="H78" s="91">
        <v>26</v>
      </c>
      <c r="I78" s="91">
        <v>3.4</v>
      </c>
      <c r="J78" s="91">
        <v>0</v>
      </c>
      <c r="K78" s="92">
        <v>8.1069999999999993</v>
      </c>
      <c r="L78" s="92">
        <v>16.25</v>
      </c>
      <c r="M78" s="92">
        <v>8.9700000000000006</v>
      </c>
      <c r="N78" s="92">
        <v>1.173</v>
      </c>
      <c r="O78" s="92">
        <v>0</v>
      </c>
      <c r="P78" s="92">
        <v>24.356999999999999</v>
      </c>
      <c r="Q78" s="92">
        <v>32.43</v>
      </c>
      <c r="R78" s="92">
        <v>16.25</v>
      </c>
      <c r="S78" s="92">
        <v>0</v>
      </c>
      <c r="T78" s="92">
        <v>0</v>
      </c>
      <c r="U78" s="92">
        <v>0</v>
      </c>
      <c r="V78" s="92">
        <v>48.68</v>
      </c>
      <c r="W78" s="93">
        <v>399013</v>
      </c>
      <c r="X78" s="93">
        <v>0</v>
      </c>
    </row>
    <row r="79" spans="1:24" s="89" customFormat="1" ht="15" x14ac:dyDescent="0.2">
      <c r="A79" s="90" t="s">
        <v>218</v>
      </c>
      <c r="B79" s="243">
        <v>19</v>
      </c>
      <c r="C79" s="90" t="s">
        <v>199</v>
      </c>
      <c r="D79" s="90" t="s">
        <v>222</v>
      </c>
      <c r="E79" s="90" t="s">
        <v>202</v>
      </c>
      <c r="F79" s="91">
        <v>60</v>
      </c>
      <c r="G79" s="91">
        <v>40</v>
      </c>
      <c r="H79" s="91">
        <v>0</v>
      </c>
      <c r="I79" s="91">
        <v>0</v>
      </c>
      <c r="J79" s="91">
        <v>0</v>
      </c>
      <c r="K79" s="92">
        <v>20.7</v>
      </c>
      <c r="L79" s="92">
        <v>13.8</v>
      </c>
      <c r="M79" s="92">
        <v>0</v>
      </c>
      <c r="N79" s="92">
        <v>0</v>
      </c>
      <c r="O79" s="92">
        <v>0</v>
      </c>
      <c r="P79" s="92">
        <v>34.5</v>
      </c>
      <c r="Q79" s="92">
        <v>82.8</v>
      </c>
      <c r="R79" s="92">
        <v>13.8</v>
      </c>
      <c r="S79" s="92">
        <v>0</v>
      </c>
      <c r="T79" s="92">
        <v>0</v>
      </c>
      <c r="U79" s="92">
        <v>0</v>
      </c>
      <c r="V79" s="92">
        <v>96.6</v>
      </c>
      <c r="W79" s="93">
        <v>172257</v>
      </c>
      <c r="X79" s="93">
        <v>0</v>
      </c>
    </row>
    <row r="80" spans="1:24" s="89" customFormat="1" ht="15" x14ac:dyDescent="0.2">
      <c r="A80" s="90" t="s">
        <v>218</v>
      </c>
      <c r="B80" s="243">
        <v>19</v>
      </c>
      <c r="C80" s="90" t="s">
        <v>199</v>
      </c>
      <c r="D80" s="90" t="s">
        <v>222</v>
      </c>
      <c r="E80" s="90" t="s">
        <v>203</v>
      </c>
      <c r="F80" s="91">
        <v>37.5</v>
      </c>
      <c r="G80" s="91">
        <v>62.5</v>
      </c>
      <c r="H80" s="91">
        <v>0</v>
      </c>
      <c r="I80" s="91">
        <v>0</v>
      </c>
      <c r="J80" s="91">
        <v>0</v>
      </c>
      <c r="K80" s="92">
        <v>12.938000000000001</v>
      </c>
      <c r="L80" s="92">
        <v>21.562999999999999</v>
      </c>
      <c r="M80" s="92">
        <v>0</v>
      </c>
      <c r="N80" s="92">
        <v>0</v>
      </c>
      <c r="O80" s="92">
        <v>0</v>
      </c>
      <c r="P80" s="92">
        <v>34.5</v>
      </c>
      <c r="Q80" s="92">
        <v>51.75</v>
      </c>
      <c r="R80" s="92">
        <v>21.562999999999999</v>
      </c>
      <c r="S80" s="92">
        <v>0</v>
      </c>
      <c r="T80" s="92">
        <v>0</v>
      </c>
      <c r="U80" s="92">
        <v>0</v>
      </c>
      <c r="V80" s="92">
        <v>73.313000000000002</v>
      </c>
      <c r="W80" s="93">
        <v>94687</v>
      </c>
      <c r="X80" s="93">
        <v>0</v>
      </c>
    </row>
    <row r="81" spans="1:24" s="89" customFormat="1" ht="15" x14ac:dyDescent="0.2">
      <c r="A81" s="90" t="s">
        <v>218</v>
      </c>
      <c r="B81" s="243">
        <v>20</v>
      </c>
      <c r="C81" s="90" t="s">
        <v>199</v>
      </c>
      <c r="D81" s="90" t="s">
        <v>223</v>
      </c>
      <c r="E81" s="90" t="s">
        <v>201</v>
      </c>
      <c r="F81" s="91">
        <v>26.5</v>
      </c>
      <c r="G81" s="91">
        <v>60.2</v>
      </c>
      <c r="H81" s="91">
        <v>13.3</v>
      </c>
      <c r="I81" s="91">
        <v>0</v>
      </c>
      <c r="J81" s="91">
        <v>0</v>
      </c>
      <c r="K81" s="92">
        <v>6.4660000000000002</v>
      </c>
      <c r="L81" s="92">
        <v>14.689</v>
      </c>
      <c r="M81" s="92">
        <v>3.2450000000000001</v>
      </c>
      <c r="N81" s="92">
        <v>0</v>
      </c>
      <c r="O81" s="92">
        <v>0</v>
      </c>
      <c r="P81" s="92">
        <v>21.155000000000001</v>
      </c>
      <c r="Q81" s="92">
        <v>25.864000000000001</v>
      </c>
      <c r="R81" s="92">
        <v>14.689</v>
      </c>
      <c r="S81" s="92">
        <v>0</v>
      </c>
      <c r="T81" s="92">
        <v>0</v>
      </c>
      <c r="U81" s="92">
        <v>0</v>
      </c>
      <c r="V81" s="92">
        <v>40.552999999999997</v>
      </c>
      <c r="W81" s="93">
        <v>332400</v>
      </c>
      <c r="X81" s="93">
        <v>0</v>
      </c>
    </row>
    <row r="82" spans="1:24" s="89" customFormat="1" ht="15" x14ac:dyDescent="0.2">
      <c r="A82" s="90" t="s">
        <v>218</v>
      </c>
      <c r="B82" s="243">
        <v>20</v>
      </c>
      <c r="C82" s="90" t="s">
        <v>199</v>
      </c>
      <c r="D82" s="90" t="s">
        <v>223</v>
      </c>
      <c r="E82" s="90" t="s">
        <v>202</v>
      </c>
      <c r="F82" s="91">
        <v>26.7</v>
      </c>
      <c r="G82" s="91">
        <v>60</v>
      </c>
      <c r="H82" s="91">
        <v>13.3</v>
      </c>
      <c r="I82" s="91">
        <v>0</v>
      </c>
      <c r="J82" s="91">
        <v>0</v>
      </c>
      <c r="K82" s="92">
        <v>6.5149999999999997</v>
      </c>
      <c r="L82" s="92">
        <v>14.64</v>
      </c>
      <c r="M82" s="92">
        <v>3.2450000000000001</v>
      </c>
      <c r="N82" s="92">
        <v>0</v>
      </c>
      <c r="O82" s="92">
        <v>0</v>
      </c>
      <c r="P82" s="92">
        <v>21.155000000000001</v>
      </c>
      <c r="Q82" s="92">
        <v>26.059000000000001</v>
      </c>
      <c r="R82" s="92">
        <v>14.64</v>
      </c>
      <c r="S82" s="92">
        <v>0</v>
      </c>
      <c r="T82" s="92">
        <v>0</v>
      </c>
      <c r="U82" s="92">
        <v>0</v>
      </c>
      <c r="V82" s="92">
        <v>40.698999999999998</v>
      </c>
      <c r="W82" s="93">
        <v>72575</v>
      </c>
      <c r="X82" s="93">
        <v>0</v>
      </c>
    </row>
    <row r="83" spans="1:24" s="89" customFormat="1" ht="15" x14ac:dyDescent="0.2">
      <c r="A83" s="90" t="s">
        <v>218</v>
      </c>
      <c r="B83" s="243">
        <v>20</v>
      </c>
      <c r="C83" s="90" t="s">
        <v>199</v>
      </c>
      <c r="D83" s="90" t="s">
        <v>223</v>
      </c>
      <c r="E83" s="90" t="s">
        <v>203</v>
      </c>
      <c r="F83" s="91">
        <v>75</v>
      </c>
      <c r="G83" s="91">
        <v>25</v>
      </c>
      <c r="H83" s="91">
        <v>0</v>
      </c>
      <c r="I83" s="91">
        <v>0</v>
      </c>
      <c r="J83" s="91">
        <v>0</v>
      </c>
      <c r="K83" s="92">
        <v>18.3</v>
      </c>
      <c r="L83" s="92">
        <v>6.1</v>
      </c>
      <c r="M83" s="92">
        <v>0</v>
      </c>
      <c r="N83" s="92">
        <v>0</v>
      </c>
      <c r="O83" s="92">
        <v>0</v>
      </c>
      <c r="P83" s="92">
        <v>24.4</v>
      </c>
      <c r="Q83" s="92">
        <v>73.2</v>
      </c>
      <c r="R83" s="92">
        <v>6.1</v>
      </c>
      <c r="S83" s="92">
        <v>0</v>
      </c>
      <c r="T83" s="92">
        <v>0</v>
      </c>
      <c r="U83" s="92">
        <v>0</v>
      </c>
      <c r="V83" s="92">
        <v>79.3</v>
      </c>
      <c r="W83" s="93">
        <v>102421</v>
      </c>
      <c r="X83" s="93">
        <v>0</v>
      </c>
    </row>
    <row r="84" spans="1:24" s="89" customFormat="1" ht="15" x14ac:dyDescent="0.2">
      <c r="A84" s="90" t="s">
        <v>218</v>
      </c>
      <c r="B84" s="243">
        <v>21</v>
      </c>
      <c r="C84" s="90" t="s">
        <v>199</v>
      </c>
      <c r="D84" s="90" t="s">
        <v>224</v>
      </c>
      <c r="E84" s="90" t="s">
        <v>201</v>
      </c>
      <c r="F84" s="91">
        <v>43.1</v>
      </c>
      <c r="G84" s="91">
        <v>43.1</v>
      </c>
      <c r="H84" s="91">
        <v>12.1</v>
      </c>
      <c r="I84" s="91">
        <v>1.7</v>
      </c>
      <c r="J84" s="91">
        <v>0</v>
      </c>
      <c r="K84" s="92">
        <v>7.758</v>
      </c>
      <c r="L84" s="92">
        <v>7.758</v>
      </c>
      <c r="M84" s="92">
        <v>2.1779999999999999</v>
      </c>
      <c r="N84" s="92">
        <v>0.30599999999999999</v>
      </c>
      <c r="O84" s="92">
        <v>0</v>
      </c>
      <c r="P84" s="92">
        <v>15.516</v>
      </c>
      <c r="Q84" s="92">
        <v>31.032</v>
      </c>
      <c r="R84" s="92">
        <v>7.758</v>
      </c>
      <c r="S84" s="92">
        <v>0</v>
      </c>
      <c r="T84" s="92">
        <v>0</v>
      </c>
      <c r="U84" s="92">
        <v>0</v>
      </c>
      <c r="V84" s="92">
        <v>38.79</v>
      </c>
      <c r="W84" s="93">
        <v>317951</v>
      </c>
      <c r="X84" s="93">
        <v>0</v>
      </c>
    </row>
    <row r="85" spans="1:24" s="89" customFormat="1" ht="15" x14ac:dyDescent="0.2">
      <c r="A85" s="90" t="s">
        <v>218</v>
      </c>
      <c r="B85" s="243">
        <v>21</v>
      </c>
      <c r="C85" s="90" t="s">
        <v>199</v>
      </c>
      <c r="D85" s="90" t="s">
        <v>224</v>
      </c>
      <c r="E85" s="90" t="s">
        <v>202</v>
      </c>
      <c r="F85" s="91">
        <v>73.3</v>
      </c>
      <c r="G85" s="91">
        <v>26.7</v>
      </c>
      <c r="H85" s="91">
        <v>0</v>
      </c>
      <c r="I85" s="91">
        <v>0</v>
      </c>
      <c r="J85" s="91">
        <v>0</v>
      </c>
      <c r="K85" s="92">
        <v>13.194000000000001</v>
      </c>
      <c r="L85" s="92">
        <v>4.806</v>
      </c>
      <c r="M85" s="92">
        <v>0</v>
      </c>
      <c r="N85" s="92">
        <v>0</v>
      </c>
      <c r="O85" s="92">
        <v>0</v>
      </c>
      <c r="P85" s="92">
        <v>18</v>
      </c>
      <c r="Q85" s="92">
        <v>52.776000000000003</v>
      </c>
      <c r="R85" s="92">
        <v>4.806</v>
      </c>
      <c r="S85" s="92">
        <v>0</v>
      </c>
      <c r="T85" s="92">
        <v>0</v>
      </c>
      <c r="U85" s="92">
        <v>0</v>
      </c>
      <c r="V85" s="92">
        <v>57.582000000000001</v>
      </c>
      <c r="W85" s="93">
        <v>102680</v>
      </c>
      <c r="X85" s="93">
        <v>0</v>
      </c>
    </row>
    <row r="86" spans="1:24" s="89" customFormat="1" ht="15" x14ac:dyDescent="0.2">
      <c r="A86" s="90" t="s">
        <v>218</v>
      </c>
      <c r="B86" s="243">
        <v>21</v>
      </c>
      <c r="C86" s="90" t="s">
        <v>199</v>
      </c>
      <c r="D86" s="90" t="s">
        <v>224</v>
      </c>
      <c r="E86" s="90" t="s">
        <v>203</v>
      </c>
      <c r="F86" s="91">
        <v>62.5</v>
      </c>
      <c r="G86" s="91">
        <v>25</v>
      </c>
      <c r="H86" s="91">
        <v>12.5</v>
      </c>
      <c r="I86" s="91">
        <v>0</v>
      </c>
      <c r="J86" s="91">
        <v>0</v>
      </c>
      <c r="K86" s="92">
        <v>11.25</v>
      </c>
      <c r="L86" s="92">
        <v>4.5</v>
      </c>
      <c r="M86" s="92">
        <v>2.25</v>
      </c>
      <c r="N86" s="92">
        <v>0</v>
      </c>
      <c r="O86" s="92">
        <v>0</v>
      </c>
      <c r="P86" s="92">
        <v>15.75</v>
      </c>
      <c r="Q86" s="92">
        <v>45</v>
      </c>
      <c r="R86" s="92">
        <v>4.5</v>
      </c>
      <c r="S86" s="92">
        <v>0</v>
      </c>
      <c r="T86" s="92">
        <v>0</v>
      </c>
      <c r="U86" s="92">
        <v>0</v>
      </c>
      <c r="V86" s="92">
        <v>49.5</v>
      </c>
      <c r="W86" s="93">
        <v>63932</v>
      </c>
      <c r="X86" s="93">
        <v>0</v>
      </c>
    </row>
    <row r="87" spans="1:24" s="89" customFormat="1" ht="15" x14ac:dyDescent="0.2">
      <c r="A87" s="90" t="s">
        <v>218</v>
      </c>
      <c r="B87" s="243">
        <v>22</v>
      </c>
      <c r="C87" s="90" t="s">
        <v>199</v>
      </c>
      <c r="D87" s="90" t="s">
        <v>225</v>
      </c>
      <c r="E87" s="90" t="s">
        <v>201</v>
      </c>
      <c r="F87" s="91">
        <v>22.4</v>
      </c>
      <c r="G87" s="91">
        <v>44.8</v>
      </c>
      <c r="H87" s="91">
        <v>31.3</v>
      </c>
      <c r="I87" s="91">
        <v>1.5</v>
      </c>
      <c r="J87" s="91">
        <v>0</v>
      </c>
      <c r="K87" s="92">
        <v>3.9870000000000001</v>
      </c>
      <c r="L87" s="92">
        <v>7.9740000000000002</v>
      </c>
      <c r="M87" s="92">
        <v>5.5709999999999997</v>
      </c>
      <c r="N87" s="92">
        <v>0.26700000000000002</v>
      </c>
      <c r="O87" s="92">
        <v>0</v>
      </c>
      <c r="P87" s="92">
        <v>11.962</v>
      </c>
      <c r="Q87" s="92">
        <v>15.949</v>
      </c>
      <c r="R87" s="92">
        <v>7.9740000000000002</v>
      </c>
      <c r="S87" s="92">
        <v>0</v>
      </c>
      <c r="T87" s="92">
        <v>0</v>
      </c>
      <c r="U87" s="92">
        <v>0</v>
      </c>
      <c r="V87" s="92">
        <v>23.922999999999998</v>
      </c>
      <c r="W87" s="93">
        <v>196092</v>
      </c>
      <c r="X87" s="93">
        <v>0</v>
      </c>
    </row>
    <row r="88" spans="1:24" s="89" customFormat="1" ht="15" x14ac:dyDescent="0.2">
      <c r="A88" s="90" t="s">
        <v>218</v>
      </c>
      <c r="B88" s="243">
        <v>22</v>
      </c>
      <c r="C88" s="90" t="s">
        <v>199</v>
      </c>
      <c r="D88" s="90" t="s">
        <v>225</v>
      </c>
      <c r="E88" s="90" t="s">
        <v>202</v>
      </c>
      <c r="F88" s="91">
        <v>10</v>
      </c>
      <c r="G88" s="91">
        <v>90</v>
      </c>
      <c r="H88" s="91">
        <v>0</v>
      </c>
      <c r="I88" s="91">
        <v>0</v>
      </c>
      <c r="J88" s="91">
        <v>0</v>
      </c>
      <c r="K88" s="92">
        <v>1.78</v>
      </c>
      <c r="L88" s="92">
        <v>16.02</v>
      </c>
      <c r="M88" s="92">
        <v>0</v>
      </c>
      <c r="N88" s="92">
        <v>0</v>
      </c>
      <c r="O88" s="92">
        <v>0</v>
      </c>
      <c r="P88" s="92">
        <v>17.8</v>
      </c>
      <c r="Q88" s="92">
        <v>7.12</v>
      </c>
      <c r="R88" s="92">
        <v>16.02</v>
      </c>
      <c r="S88" s="92">
        <v>0</v>
      </c>
      <c r="T88" s="92">
        <v>0</v>
      </c>
      <c r="U88" s="92">
        <v>0</v>
      </c>
      <c r="V88" s="92">
        <v>23.14</v>
      </c>
      <c r="W88" s="93">
        <v>41263</v>
      </c>
      <c r="X88" s="93">
        <v>0</v>
      </c>
    </row>
    <row r="89" spans="1:24" s="89" customFormat="1" ht="15" x14ac:dyDescent="0.2">
      <c r="A89" s="90" t="s">
        <v>218</v>
      </c>
      <c r="B89" s="243">
        <v>22</v>
      </c>
      <c r="C89" s="90" t="s">
        <v>199</v>
      </c>
      <c r="D89" s="90" t="s">
        <v>225</v>
      </c>
      <c r="E89" s="90" t="s">
        <v>203</v>
      </c>
      <c r="F89" s="91">
        <v>62.5</v>
      </c>
      <c r="G89" s="91">
        <v>37.5</v>
      </c>
      <c r="H89" s="91">
        <v>0</v>
      </c>
      <c r="I89" s="91">
        <v>0</v>
      </c>
      <c r="J89" s="91">
        <v>0</v>
      </c>
      <c r="K89" s="92">
        <v>11.125</v>
      </c>
      <c r="L89" s="92">
        <v>6.6749999999999998</v>
      </c>
      <c r="M89" s="92">
        <v>0</v>
      </c>
      <c r="N89" s="92">
        <v>0</v>
      </c>
      <c r="O89" s="92">
        <v>0</v>
      </c>
      <c r="P89" s="92">
        <v>17.8</v>
      </c>
      <c r="Q89" s="92">
        <v>44.5</v>
      </c>
      <c r="R89" s="92">
        <v>6.6749999999999998</v>
      </c>
      <c r="S89" s="92">
        <v>0</v>
      </c>
      <c r="T89" s="92">
        <v>0</v>
      </c>
      <c r="U89" s="92">
        <v>0</v>
      </c>
      <c r="V89" s="92">
        <v>51.174999999999997</v>
      </c>
      <c r="W89" s="93">
        <v>66096</v>
      </c>
      <c r="X89" s="93">
        <v>0</v>
      </c>
    </row>
    <row r="90" spans="1:24" s="89" customFormat="1" ht="15" x14ac:dyDescent="0.2">
      <c r="A90" s="90" t="s">
        <v>218</v>
      </c>
      <c r="B90" s="243">
        <v>25</v>
      </c>
      <c r="C90" s="90" t="s">
        <v>199</v>
      </c>
      <c r="D90" s="90" t="s">
        <v>226</v>
      </c>
      <c r="E90" s="90" t="s">
        <v>201</v>
      </c>
      <c r="F90" s="91">
        <v>22.6</v>
      </c>
      <c r="G90" s="91">
        <v>68</v>
      </c>
      <c r="H90" s="91">
        <v>9.4</v>
      </c>
      <c r="I90" s="91">
        <v>0</v>
      </c>
      <c r="J90" s="91">
        <v>0</v>
      </c>
      <c r="K90" s="92">
        <v>3.2770000000000001</v>
      </c>
      <c r="L90" s="92">
        <v>9.86</v>
      </c>
      <c r="M90" s="92">
        <v>1.363</v>
      </c>
      <c r="N90" s="92">
        <v>0</v>
      </c>
      <c r="O90" s="92">
        <v>0</v>
      </c>
      <c r="P90" s="92">
        <v>13.137</v>
      </c>
      <c r="Q90" s="92">
        <v>13.108000000000001</v>
      </c>
      <c r="R90" s="92">
        <v>9.86</v>
      </c>
      <c r="S90" s="92">
        <v>0</v>
      </c>
      <c r="T90" s="92">
        <v>0</v>
      </c>
      <c r="U90" s="92">
        <v>0</v>
      </c>
      <c r="V90" s="92">
        <v>22.968</v>
      </c>
      <c r="W90" s="93">
        <v>188263</v>
      </c>
      <c r="X90" s="93">
        <v>0</v>
      </c>
    </row>
    <row r="91" spans="1:24" s="89" customFormat="1" ht="15" x14ac:dyDescent="0.2">
      <c r="A91" s="90" t="s">
        <v>218</v>
      </c>
      <c r="B91" s="243">
        <v>25</v>
      </c>
      <c r="C91" s="90" t="s">
        <v>199</v>
      </c>
      <c r="D91" s="90" t="s">
        <v>226</v>
      </c>
      <c r="E91" s="90" t="s">
        <v>202</v>
      </c>
      <c r="F91" s="91">
        <v>100</v>
      </c>
      <c r="G91" s="91">
        <v>0</v>
      </c>
      <c r="H91" s="91">
        <v>0</v>
      </c>
      <c r="I91" s="91">
        <v>0</v>
      </c>
      <c r="J91" s="91">
        <v>0</v>
      </c>
      <c r="K91" s="92">
        <v>14.5</v>
      </c>
      <c r="L91" s="92">
        <v>0</v>
      </c>
      <c r="M91" s="92">
        <v>0</v>
      </c>
      <c r="N91" s="92">
        <v>0</v>
      </c>
      <c r="O91" s="92">
        <v>0</v>
      </c>
      <c r="P91" s="92">
        <v>14.5</v>
      </c>
      <c r="Q91" s="92">
        <v>58</v>
      </c>
      <c r="R91" s="92">
        <v>0</v>
      </c>
      <c r="S91" s="92">
        <v>0</v>
      </c>
      <c r="T91" s="92">
        <v>0</v>
      </c>
      <c r="U91" s="92">
        <v>0</v>
      </c>
      <c r="V91" s="92">
        <v>58</v>
      </c>
      <c r="W91" s="93">
        <v>103426</v>
      </c>
      <c r="X91" s="93">
        <v>0</v>
      </c>
    </row>
    <row r="92" spans="1:24" s="89" customFormat="1" ht="15" x14ac:dyDescent="0.2">
      <c r="A92" s="90" t="s">
        <v>218</v>
      </c>
      <c r="B92" s="243">
        <v>25</v>
      </c>
      <c r="C92" s="90" t="s">
        <v>199</v>
      </c>
      <c r="D92" s="90" t="s">
        <v>226</v>
      </c>
      <c r="E92" s="90" t="s">
        <v>203</v>
      </c>
      <c r="F92" s="91">
        <v>25</v>
      </c>
      <c r="G92" s="91">
        <v>75</v>
      </c>
      <c r="H92" s="91">
        <v>0</v>
      </c>
      <c r="I92" s="91">
        <v>0</v>
      </c>
      <c r="J92" s="91">
        <v>0</v>
      </c>
      <c r="K92" s="92">
        <v>3.625</v>
      </c>
      <c r="L92" s="92">
        <v>10.875</v>
      </c>
      <c r="M92" s="92">
        <v>0</v>
      </c>
      <c r="N92" s="92">
        <v>0</v>
      </c>
      <c r="O92" s="92">
        <v>0</v>
      </c>
      <c r="P92" s="92">
        <v>14.5</v>
      </c>
      <c r="Q92" s="92">
        <v>14.5</v>
      </c>
      <c r="R92" s="92">
        <v>10.875</v>
      </c>
      <c r="S92" s="92">
        <v>0</v>
      </c>
      <c r="T92" s="92">
        <v>0</v>
      </c>
      <c r="U92" s="92">
        <v>0</v>
      </c>
      <c r="V92" s="92">
        <v>25.375</v>
      </c>
      <c r="W92" s="93">
        <v>32773</v>
      </c>
      <c r="X92" s="93">
        <v>0</v>
      </c>
    </row>
    <row r="93" spans="1:24" s="89" customFormat="1" ht="15" x14ac:dyDescent="0.2">
      <c r="A93" s="90" t="s">
        <v>227</v>
      </c>
      <c r="B93" s="243">
        <v>27</v>
      </c>
      <c r="C93" s="90" t="s">
        <v>199</v>
      </c>
      <c r="D93" s="90" t="s">
        <v>228</v>
      </c>
      <c r="E93" s="90" t="s">
        <v>201</v>
      </c>
      <c r="F93" s="91">
        <v>19.600000000000001</v>
      </c>
      <c r="G93" s="91">
        <v>51</v>
      </c>
      <c r="H93" s="91">
        <v>25.5</v>
      </c>
      <c r="I93" s="91">
        <v>3.9</v>
      </c>
      <c r="J93" s="91">
        <v>0</v>
      </c>
      <c r="K93" s="92">
        <v>2.7440000000000002</v>
      </c>
      <c r="L93" s="92">
        <v>7.14</v>
      </c>
      <c r="M93" s="92">
        <v>3.57</v>
      </c>
      <c r="N93" s="92">
        <v>0.54600000000000004</v>
      </c>
      <c r="O93" s="92">
        <v>0</v>
      </c>
      <c r="P93" s="92">
        <v>9.8840000000000003</v>
      </c>
      <c r="Q93" s="92">
        <v>10.976000000000001</v>
      </c>
      <c r="R93" s="92">
        <v>7.14</v>
      </c>
      <c r="S93" s="92">
        <v>0</v>
      </c>
      <c r="T93" s="92">
        <v>0</v>
      </c>
      <c r="U93" s="92">
        <v>0</v>
      </c>
      <c r="V93" s="92">
        <v>18.116</v>
      </c>
      <c r="W93" s="93">
        <v>139056</v>
      </c>
      <c r="X93" s="93">
        <v>0</v>
      </c>
    </row>
    <row r="94" spans="1:24" s="89" customFormat="1" ht="15" x14ac:dyDescent="0.2">
      <c r="A94" s="90" t="s">
        <v>227</v>
      </c>
      <c r="B94" s="243">
        <v>27</v>
      </c>
      <c r="C94" s="90" t="s">
        <v>199</v>
      </c>
      <c r="D94" s="90" t="s">
        <v>228</v>
      </c>
      <c r="E94" s="90" t="s">
        <v>202</v>
      </c>
      <c r="F94" s="91">
        <v>0</v>
      </c>
      <c r="G94" s="91">
        <v>70</v>
      </c>
      <c r="H94" s="91">
        <v>30</v>
      </c>
      <c r="I94" s="91">
        <v>0</v>
      </c>
      <c r="J94" s="91">
        <v>0</v>
      </c>
      <c r="K94" s="92">
        <v>0</v>
      </c>
      <c r="L94" s="92">
        <v>9.8000000000000007</v>
      </c>
      <c r="M94" s="92">
        <v>4.2</v>
      </c>
      <c r="N94" s="92">
        <v>0</v>
      </c>
      <c r="O94" s="92">
        <v>0</v>
      </c>
      <c r="P94" s="92">
        <v>9.8000000000000007</v>
      </c>
      <c r="Q94" s="92">
        <v>0</v>
      </c>
      <c r="R94" s="92">
        <v>9.8000000000000007</v>
      </c>
      <c r="S94" s="92">
        <v>0</v>
      </c>
      <c r="T94" s="92">
        <v>0</v>
      </c>
      <c r="U94" s="92">
        <v>0</v>
      </c>
      <c r="V94" s="92">
        <v>9.8000000000000007</v>
      </c>
      <c r="W94" s="93">
        <v>18411</v>
      </c>
      <c r="X94" s="93">
        <v>0</v>
      </c>
    </row>
    <row r="95" spans="1:24" s="89" customFormat="1" ht="15" x14ac:dyDescent="0.2">
      <c r="A95" s="90" t="s">
        <v>227</v>
      </c>
      <c r="B95" s="243">
        <v>27</v>
      </c>
      <c r="C95" s="90" t="s">
        <v>199</v>
      </c>
      <c r="D95" s="90" t="s">
        <v>228</v>
      </c>
      <c r="E95" s="90" t="s">
        <v>203</v>
      </c>
      <c r="F95" s="91">
        <v>0</v>
      </c>
      <c r="G95" s="91">
        <v>50</v>
      </c>
      <c r="H95" s="91">
        <v>50</v>
      </c>
      <c r="I95" s="91">
        <v>0</v>
      </c>
      <c r="J95" s="91">
        <v>0</v>
      </c>
      <c r="K95" s="92">
        <v>0</v>
      </c>
      <c r="L95" s="92">
        <v>7</v>
      </c>
      <c r="M95" s="92">
        <v>7</v>
      </c>
      <c r="N95" s="92">
        <v>0</v>
      </c>
      <c r="O95" s="92">
        <v>0</v>
      </c>
      <c r="P95" s="92">
        <v>7</v>
      </c>
      <c r="Q95" s="92">
        <v>0</v>
      </c>
      <c r="R95" s="92">
        <v>7</v>
      </c>
      <c r="S95" s="92">
        <v>0</v>
      </c>
      <c r="T95" s="92">
        <v>0</v>
      </c>
      <c r="U95" s="92">
        <v>0</v>
      </c>
      <c r="V95" s="92">
        <v>7</v>
      </c>
      <c r="W95" s="93">
        <v>9149</v>
      </c>
      <c r="X95" s="93">
        <v>0</v>
      </c>
    </row>
    <row r="96" spans="1:24" s="89" customFormat="1" ht="15" x14ac:dyDescent="0.2">
      <c r="A96" s="90" t="s">
        <v>227</v>
      </c>
      <c r="B96" s="243">
        <v>28</v>
      </c>
      <c r="C96" s="90" t="s">
        <v>198</v>
      </c>
      <c r="D96" s="90" t="s">
        <v>229</v>
      </c>
      <c r="E96" s="90" t="s">
        <v>201</v>
      </c>
      <c r="F96" s="91">
        <v>25.2</v>
      </c>
      <c r="G96" s="91">
        <v>33.9</v>
      </c>
      <c r="H96" s="91">
        <v>33.9</v>
      </c>
      <c r="I96" s="91">
        <v>7</v>
      </c>
      <c r="J96" s="91">
        <v>0</v>
      </c>
      <c r="K96" s="92">
        <v>8.3659999999999997</v>
      </c>
      <c r="L96" s="92">
        <v>11.255000000000001</v>
      </c>
      <c r="M96" s="92">
        <v>11.255000000000001</v>
      </c>
      <c r="N96" s="92">
        <v>2.3239999999999998</v>
      </c>
      <c r="O96" s="92">
        <v>0</v>
      </c>
      <c r="P96" s="92">
        <v>19.620999999999999</v>
      </c>
      <c r="Q96" s="92">
        <v>33.466000000000001</v>
      </c>
      <c r="R96" s="92">
        <v>11.255000000000001</v>
      </c>
      <c r="S96" s="92">
        <v>0</v>
      </c>
      <c r="T96" s="92">
        <v>0</v>
      </c>
      <c r="U96" s="92">
        <v>0</v>
      </c>
      <c r="V96" s="92">
        <v>44.72</v>
      </c>
      <c r="W96" s="93">
        <v>343268</v>
      </c>
      <c r="X96" s="93">
        <v>0</v>
      </c>
    </row>
    <row r="97" spans="1:24" s="89" customFormat="1" ht="15" x14ac:dyDescent="0.2">
      <c r="A97" s="90" t="s">
        <v>227</v>
      </c>
      <c r="B97" s="243">
        <v>28</v>
      </c>
      <c r="C97" s="90" t="s">
        <v>198</v>
      </c>
      <c r="D97" s="90" t="s">
        <v>229</v>
      </c>
      <c r="E97" s="90" t="s">
        <v>202</v>
      </c>
      <c r="F97" s="91">
        <v>50</v>
      </c>
      <c r="G97" s="91">
        <v>50</v>
      </c>
      <c r="H97" s="91">
        <v>0</v>
      </c>
      <c r="I97" s="91">
        <v>0</v>
      </c>
      <c r="J97" s="91">
        <v>0</v>
      </c>
      <c r="K97" s="92">
        <v>16.600000000000001</v>
      </c>
      <c r="L97" s="92">
        <v>16.600000000000001</v>
      </c>
      <c r="M97" s="92">
        <v>0</v>
      </c>
      <c r="N97" s="92">
        <v>0</v>
      </c>
      <c r="O97" s="92">
        <v>0</v>
      </c>
      <c r="P97" s="92">
        <v>33.200000000000003</v>
      </c>
      <c r="Q97" s="92">
        <v>66.400000000000006</v>
      </c>
      <c r="R97" s="92">
        <v>16.600000000000001</v>
      </c>
      <c r="S97" s="92">
        <v>0</v>
      </c>
      <c r="T97" s="92">
        <v>0</v>
      </c>
      <c r="U97" s="92">
        <v>0</v>
      </c>
      <c r="V97" s="92">
        <v>83</v>
      </c>
      <c r="W97" s="93">
        <v>155927</v>
      </c>
      <c r="X97" s="93">
        <v>0</v>
      </c>
    </row>
    <row r="98" spans="1:24" s="89" customFormat="1" ht="15" x14ac:dyDescent="0.2">
      <c r="A98" s="90" t="s">
        <v>227</v>
      </c>
      <c r="B98" s="243">
        <v>28</v>
      </c>
      <c r="C98" s="90" t="s">
        <v>198</v>
      </c>
      <c r="D98" s="90" t="s">
        <v>229</v>
      </c>
      <c r="E98" s="90" t="s">
        <v>203</v>
      </c>
      <c r="F98" s="91">
        <v>30</v>
      </c>
      <c r="G98" s="91">
        <v>60</v>
      </c>
      <c r="H98" s="91">
        <v>10</v>
      </c>
      <c r="I98" s="91">
        <v>0</v>
      </c>
      <c r="J98" s="91">
        <v>0</v>
      </c>
      <c r="K98" s="92">
        <v>9.9600000000000009</v>
      </c>
      <c r="L98" s="92">
        <v>19.920000000000002</v>
      </c>
      <c r="M98" s="92">
        <v>3.32</v>
      </c>
      <c r="N98" s="92">
        <v>0</v>
      </c>
      <c r="O98" s="92">
        <v>0</v>
      </c>
      <c r="P98" s="92">
        <v>29.88</v>
      </c>
      <c r="Q98" s="92">
        <v>39.840000000000003</v>
      </c>
      <c r="R98" s="92">
        <v>19.920000000000002</v>
      </c>
      <c r="S98" s="92">
        <v>0</v>
      </c>
      <c r="T98" s="92">
        <v>0</v>
      </c>
      <c r="U98" s="92">
        <v>0</v>
      </c>
      <c r="V98" s="92">
        <v>59.76</v>
      </c>
      <c r="W98" s="93">
        <v>78110</v>
      </c>
      <c r="X98" s="93">
        <v>0</v>
      </c>
    </row>
    <row r="99" spans="1:24" s="89" customFormat="1" ht="15" x14ac:dyDescent="0.2">
      <c r="A99" s="90" t="s">
        <v>227</v>
      </c>
      <c r="B99" s="243">
        <v>28</v>
      </c>
      <c r="C99" s="90" t="s">
        <v>206</v>
      </c>
      <c r="D99" s="90" t="s">
        <v>229</v>
      </c>
      <c r="E99" s="90" t="s">
        <v>201</v>
      </c>
      <c r="F99" s="91">
        <v>12</v>
      </c>
      <c r="G99" s="91">
        <v>48</v>
      </c>
      <c r="H99" s="91">
        <v>40</v>
      </c>
      <c r="I99" s="91">
        <v>0</v>
      </c>
      <c r="J99" s="91">
        <v>0</v>
      </c>
      <c r="K99" s="92">
        <v>0.84</v>
      </c>
      <c r="L99" s="92">
        <v>3.36</v>
      </c>
      <c r="M99" s="92">
        <v>2.8</v>
      </c>
      <c r="N99" s="92">
        <v>0</v>
      </c>
      <c r="O99" s="92">
        <v>0</v>
      </c>
      <c r="P99" s="92">
        <v>4.2</v>
      </c>
      <c r="Q99" s="92">
        <v>3.36</v>
      </c>
      <c r="R99" s="92">
        <v>3.36</v>
      </c>
      <c r="S99" s="92">
        <v>0</v>
      </c>
      <c r="T99" s="92">
        <v>0</v>
      </c>
      <c r="U99" s="92">
        <v>0</v>
      </c>
      <c r="V99" s="92">
        <v>6.72</v>
      </c>
      <c r="W99" s="93">
        <v>51582</v>
      </c>
      <c r="X99" s="93">
        <v>0</v>
      </c>
    </row>
    <row r="100" spans="1:24" s="89" customFormat="1" ht="15" x14ac:dyDescent="0.2">
      <c r="A100" s="90" t="s">
        <v>227</v>
      </c>
      <c r="B100" s="243">
        <v>28</v>
      </c>
      <c r="C100" s="90" t="s">
        <v>206</v>
      </c>
      <c r="D100" s="90" t="s">
        <v>229</v>
      </c>
      <c r="E100" s="90" t="s">
        <v>202</v>
      </c>
      <c r="F100" s="91">
        <v>80</v>
      </c>
      <c r="G100" s="91">
        <v>20</v>
      </c>
      <c r="H100" s="91">
        <v>0</v>
      </c>
      <c r="I100" s="91">
        <v>0</v>
      </c>
      <c r="J100" s="91">
        <v>0</v>
      </c>
      <c r="K100" s="92">
        <v>5.6</v>
      </c>
      <c r="L100" s="92">
        <v>1.4</v>
      </c>
      <c r="M100" s="92">
        <v>0</v>
      </c>
      <c r="N100" s="92">
        <v>0</v>
      </c>
      <c r="O100" s="92">
        <v>0</v>
      </c>
      <c r="P100" s="92">
        <v>7</v>
      </c>
      <c r="Q100" s="92">
        <v>22.4</v>
      </c>
      <c r="R100" s="92">
        <v>1.4</v>
      </c>
      <c r="S100" s="92">
        <v>0</v>
      </c>
      <c r="T100" s="92">
        <v>0</v>
      </c>
      <c r="U100" s="92">
        <v>0</v>
      </c>
      <c r="V100" s="92">
        <v>23.8</v>
      </c>
      <c r="W100" s="93">
        <v>44712</v>
      </c>
      <c r="X100" s="93">
        <v>0</v>
      </c>
    </row>
    <row r="101" spans="1:24" s="89" customFormat="1" ht="15" x14ac:dyDescent="0.2">
      <c r="A101" s="90" t="s">
        <v>227</v>
      </c>
      <c r="B101" s="243">
        <v>28</v>
      </c>
      <c r="C101" s="90" t="s">
        <v>206</v>
      </c>
      <c r="D101" s="90" t="s">
        <v>229</v>
      </c>
      <c r="E101" s="90" t="s">
        <v>203</v>
      </c>
      <c r="F101" s="91">
        <v>30</v>
      </c>
      <c r="G101" s="91">
        <v>60</v>
      </c>
      <c r="H101" s="91">
        <v>10</v>
      </c>
      <c r="I101" s="91">
        <v>0</v>
      </c>
      <c r="J101" s="91">
        <v>0</v>
      </c>
      <c r="K101" s="92">
        <v>2.1</v>
      </c>
      <c r="L101" s="92">
        <v>4.2</v>
      </c>
      <c r="M101" s="92">
        <v>0.7</v>
      </c>
      <c r="N101" s="92">
        <v>0</v>
      </c>
      <c r="O101" s="92">
        <v>0</v>
      </c>
      <c r="P101" s="92">
        <v>6.3</v>
      </c>
      <c r="Q101" s="92">
        <v>8.4</v>
      </c>
      <c r="R101" s="92">
        <v>4.2</v>
      </c>
      <c r="S101" s="92">
        <v>0</v>
      </c>
      <c r="T101" s="92">
        <v>0</v>
      </c>
      <c r="U101" s="92">
        <v>0</v>
      </c>
      <c r="V101" s="92">
        <v>12.6</v>
      </c>
      <c r="W101" s="93">
        <v>16469</v>
      </c>
      <c r="X101" s="93">
        <v>0</v>
      </c>
    </row>
    <row r="102" spans="1:24" s="89" customFormat="1" ht="15" x14ac:dyDescent="0.2">
      <c r="A102" s="90" t="s">
        <v>227</v>
      </c>
      <c r="B102" s="243">
        <v>29</v>
      </c>
      <c r="C102" s="90" t="s">
        <v>199</v>
      </c>
      <c r="D102" s="90" t="s">
        <v>230</v>
      </c>
      <c r="E102" s="90" t="s">
        <v>201</v>
      </c>
      <c r="F102" s="91">
        <v>24.1</v>
      </c>
      <c r="G102" s="91">
        <v>48.2</v>
      </c>
      <c r="H102" s="91">
        <v>24.8</v>
      </c>
      <c r="I102" s="91">
        <v>2.9</v>
      </c>
      <c r="J102" s="91">
        <v>0</v>
      </c>
      <c r="K102" s="92">
        <v>9.4109999999999996</v>
      </c>
      <c r="L102" s="92">
        <v>18.821999999999999</v>
      </c>
      <c r="M102" s="92">
        <v>9.6839999999999993</v>
      </c>
      <c r="N102" s="92">
        <v>1.1319999999999999</v>
      </c>
      <c r="O102" s="92">
        <v>0</v>
      </c>
      <c r="P102" s="92">
        <v>28.233000000000001</v>
      </c>
      <c r="Q102" s="92">
        <v>37.643999999999998</v>
      </c>
      <c r="R102" s="92">
        <v>18.821999999999999</v>
      </c>
      <c r="S102" s="92">
        <v>0</v>
      </c>
      <c r="T102" s="92">
        <v>0</v>
      </c>
      <c r="U102" s="92">
        <v>0</v>
      </c>
      <c r="V102" s="92">
        <v>56.466000000000001</v>
      </c>
      <c r="W102" s="93">
        <v>433428</v>
      </c>
      <c r="X102" s="93">
        <v>0</v>
      </c>
    </row>
    <row r="103" spans="1:24" s="89" customFormat="1" ht="15" x14ac:dyDescent="0.2">
      <c r="A103" s="90" t="s">
        <v>227</v>
      </c>
      <c r="B103" s="243">
        <v>29</v>
      </c>
      <c r="C103" s="90" t="s">
        <v>199</v>
      </c>
      <c r="D103" s="90" t="s">
        <v>230</v>
      </c>
      <c r="E103" s="90" t="s">
        <v>202</v>
      </c>
      <c r="F103" s="91">
        <v>52</v>
      </c>
      <c r="G103" s="91">
        <v>48</v>
      </c>
      <c r="H103" s="91">
        <v>0</v>
      </c>
      <c r="I103" s="91">
        <v>0</v>
      </c>
      <c r="J103" s="91">
        <v>0</v>
      </c>
      <c r="K103" s="92">
        <v>20.306000000000001</v>
      </c>
      <c r="L103" s="92">
        <v>18.744</v>
      </c>
      <c r="M103" s="92">
        <v>0</v>
      </c>
      <c r="N103" s="92">
        <v>0</v>
      </c>
      <c r="O103" s="92">
        <v>0</v>
      </c>
      <c r="P103" s="92">
        <v>39.049999999999997</v>
      </c>
      <c r="Q103" s="92">
        <v>81.224000000000004</v>
      </c>
      <c r="R103" s="92">
        <v>18.744</v>
      </c>
      <c r="S103" s="92">
        <v>0</v>
      </c>
      <c r="T103" s="92">
        <v>0</v>
      </c>
      <c r="U103" s="92">
        <v>0</v>
      </c>
      <c r="V103" s="92">
        <v>99.968000000000004</v>
      </c>
      <c r="W103" s="93">
        <v>187804</v>
      </c>
      <c r="X103" s="93">
        <v>0</v>
      </c>
    </row>
    <row r="104" spans="1:24" s="89" customFormat="1" ht="15" x14ac:dyDescent="0.2">
      <c r="A104" s="90" t="s">
        <v>227</v>
      </c>
      <c r="B104" s="243">
        <v>29</v>
      </c>
      <c r="C104" s="90" t="s">
        <v>199</v>
      </c>
      <c r="D104" s="90" t="s">
        <v>230</v>
      </c>
      <c r="E104" s="90" t="s">
        <v>203</v>
      </c>
      <c r="F104" s="91">
        <v>90</v>
      </c>
      <c r="G104" s="91">
        <v>10</v>
      </c>
      <c r="H104" s="91">
        <v>0</v>
      </c>
      <c r="I104" s="91">
        <v>0</v>
      </c>
      <c r="J104" s="91">
        <v>0</v>
      </c>
      <c r="K104" s="92">
        <v>35.145000000000003</v>
      </c>
      <c r="L104" s="92">
        <v>3.9049999999999998</v>
      </c>
      <c r="M104" s="92">
        <v>0</v>
      </c>
      <c r="N104" s="92">
        <v>0</v>
      </c>
      <c r="O104" s="92">
        <v>0</v>
      </c>
      <c r="P104" s="92">
        <v>39.049999999999997</v>
      </c>
      <c r="Q104" s="92">
        <v>140.58000000000001</v>
      </c>
      <c r="R104" s="92">
        <v>3.9049999999999998</v>
      </c>
      <c r="S104" s="92">
        <v>0</v>
      </c>
      <c r="T104" s="92">
        <v>0</v>
      </c>
      <c r="U104" s="92">
        <v>0</v>
      </c>
      <c r="V104" s="92">
        <v>144.48500000000001</v>
      </c>
      <c r="W104" s="93">
        <v>188851</v>
      </c>
      <c r="X104" s="93">
        <v>0</v>
      </c>
    </row>
    <row r="105" spans="1:24" s="89" customFormat="1" ht="15" x14ac:dyDescent="0.2">
      <c r="A105" s="90" t="s">
        <v>227</v>
      </c>
      <c r="B105" s="243">
        <v>30</v>
      </c>
      <c r="C105" s="90" t="s">
        <v>199</v>
      </c>
      <c r="D105" s="90" t="s">
        <v>231</v>
      </c>
      <c r="E105" s="90" t="s">
        <v>201</v>
      </c>
      <c r="F105" s="91">
        <v>41.6</v>
      </c>
      <c r="G105" s="91">
        <v>42.6</v>
      </c>
      <c r="H105" s="91">
        <v>14.8</v>
      </c>
      <c r="I105" s="91">
        <v>1</v>
      </c>
      <c r="J105" s="91">
        <v>0</v>
      </c>
      <c r="K105" s="92">
        <v>11.419</v>
      </c>
      <c r="L105" s="92">
        <v>11.694000000000001</v>
      </c>
      <c r="M105" s="92">
        <v>4.0629999999999997</v>
      </c>
      <c r="N105" s="92">
        <v>0.27400000000000002</v>
      </c>
      <c r="O105" s="92">
        <v>0</v>
      </c>
      <c r="P105" s="92">
        <v>23.113</v>
      </c>
      <c r="Q105" s="92">
        <v>45.677</v>
      </c>
      <c r="R105" s="92">
        <v>11.694000000000001</v>
      </c>
      <c r="S105" s="92">
        <v>0</v>
      </c>
      <c r="T105" s="92">
        <v>0</v>
      </c>
      <c r="U105" s="92">
        <v>0</v>
      </c>
      <c r="V105" s="92">
        <v>57.37</v>
      </c>
      <c r="W105" s="93">
        <v>440369</v>
      </c>
      <c r="X105" s="93">
        <v>0</v>
      </c>
    </row>
    <row r="106" spans="1:24" s="89" customFormat="1" ht="15" x14ac:dyDescent="0.2">
      <c r="A106" s="90" t="s">
        <v>227</v>
      </c>
      <c r="B106" s="243">
        <v>30</v>
      </c>
      <c r="C106" s="90" t="s">
        <v>199</v>
      </c>
      <c r="D106" s="90" t="s">
        <v>231</v>
      </c>
      <c r="E106" s="90" t="s">
        <v>202</v>
      </c>
      <c r="F106" s="91">
        <v>60</v>
      </c>
      <c r="G106" s="91">
        <v>20</v>
      </c>
      <c r="H106" s="91">
        <v>20</v>
      </c>
      <c r="I106" s="91">
        <v>0</v>
      </c>
      <c r="J106" s="91">
        <v>0</v>
      </c>
      <c r="K106" s="92">
        <v>16.47</v>
      </c>
      <c r="L106" s="92">
        <v>5.49</v>
      </c>
      <c r="M106" s="92">
        <v>5.49</v>
      </c>
      <c r="N106" s="92">
        <v>0</v>
      </c>
      <c r="O106" s="92">
        <v>0</v>
      </c>
      <c r="P106" s="92">
        <v>21.96</v>
      </c>
      <c r="Q106" s="92">
        <v>65.88</v>
      </c>
      <c r="R106" s="92">
        <v>5.49</v>
      </c>
      <c r="S106" s="92">
        <v>0</v>
      </c>
      <c r="T106" s="92">
        <v>0</v>
      </c>
      <c r="U106" s="92">
        <v>0</v>
      </c>
      <c r="V106" s="92">
        <v>71.37</v>
      </c>
      <c r="W106" s="93">
        <v>134078</v>
      </c>
      <c r="X106" s="93">
        <v>0</v>
      </c>
    </row>
    <row r="107" spans="1:24" s="89" customFormat="1" ht="15" x14ac:dyDescent="0.2">
      <c r="A107" s="90" t="s">
        <v>227</v>
      </c>
      <c r="B107" s="243">
        <v>30</v>
      </c>
      <c r="C107" s="90" t="s">
        <v>199</v>
      </c>
      <c r="D107" s="90" t="s">
        <v>231</v>
      </c>
      <c r="E107" s="90" t="s">
        <v>203</v>
      </c>
      <c r="F107" s="91">
        <v>40</v>
      </c>
      <c r="G107" s="91">
        <v>60</v>
      </c>
      <c r="H107" s="91">
        <v>0</v>
      </c>
      <c r="I107" s="91">
        <v>0</v>
      </c>
      <c r="J107" s="91">
        <v>0</v>
      </c>
      <c r="K107" s="92">
        <v>10.98</v>
      </c>
      <c r="L107" s="92">
        <v>16.47</v>
      </c>
      <c r="M107" s="92">
        <v>0</v>
      </c>
      <c r="N107" s="92">
        <v>0</v>
      </c>
      <c r="O107" s="92">
        <v>0</v>
      </c>
      <c r="P107" s="92">
        <v>27.45</v>
      </c>
      <c r="Q107" s="92">
        <v>43.92</v>
      </c>
      <c r="R107" s="92">
        <v>16.47</v>
      </c>
      <c r="S107" s="92">
        <v>0</v>
      </c>
      <c r="T107" s="92">
        <v>0</v>
      </c>
      <c r="U107" s="92">
        <v>0</v>
      </c>
      <c r="V107" s="92">
        <v>60.39</v>
      </c>
      <c r="W107" s="93">
        <v>78933</v>
      </c>
      <c r="X107" s="93">
        <v>0</v>
      </c>
    </row>
    <row r="108" spans="1:24" s="89" customFormat="1" ht="15" x14ac:dyDescent="0.2">
      <c r="A108" s="90" t="s">
        <v>227</v>
      </c>
      <c r="B108" s="243">
        <v>32</v>
      </c>
      <c r="C108" s="90" t="s">
        <v>199</v>
      </c>
      <c r="D108" s="90" t="s">
        <v>232</v>
      </c>
      <c r="E108" s="90" t="s">
        <v>201</v>
      </c>
      <c r="F108" s="91">
        <v>34.700000000000003</v>
      </c>
      <c r="G108" s="91">
        <v>50</v>
      </c>
      <c r="H108" s="91">
        <v>15.3</v>
      </c>
      <c r="I108" s="91">
        <v>0</v>
      </c>
      <c r="J108" s="91">
        <v>0</v>
      </c>
      <c r="K108" s="92">
        <v>6.6619999999999999</v>
      </c>
      <c r="L108" s="92">
        <v>9.6</v>
      </c>
      <c r="M108" s="92">
        <v>2.9380000000000002</v>
      </c>
      <c r="N108" s="92">
        <v>0</v>
      </c>
      <c r="O108" s="92">
        <v>0</v>
      </c>
      <c r="P108" s="92">
        <v>16.262</v>
      </c>
      <c r="Q108" s="92">
        <v>26.65</v>
      </c>
      <c r="R108" s="92">
        <v>9.6</v>
      </c>
      <c r="S108" s="92">
        <v>0</v>
      </c>
      <c r="T108" s="92">
        <v>0</v>
      </c>
      <c r="U108" s="92">
        <v>0</v>
      </c>
      <c r="V108" s="92">
        <v>36.25</v>
      </c>
      <c r="W108" s="93">
        <v>278247</v>
      </c>
      <c r="X108" s="93">
        <v>0</v>
      </c>
    </row>
    <row r="109" spans="1:24" s="89" customFormat="1" ht="15" x14ac:dyDescent="0.2">
      <c r="A109" s="90" t="s">
        <v>227</v>
      </c>
      <c r="B109" s="243">
        <v>32</v>
      </c>
      <c r="C109" s="90" t="s">
        <v>199</v>
      </c>
      <c r="D109" s="90" t="s">
        <v>232</v>
      </c>
      <c r="E109" s="90" t="s">
        <v>202</v>
      </c>
      <c r="F109" s="91">
        <v>23.3</v>
      </c>
      <c r="G109" s="91">
        <v>50</v>
      </c>
      <c r="H109" s="91">
        <v>26.7</v>
      </c>
      <c r="I109" s="91">
        <v>0</v>
      </c>
      <c r="J109" s="91">
        <v>0</v>
      </c>
      <c r="K109" s="92">
        <v>4.4740000000000002</v>
      </c>
      <c r="L109" s="92">
        <v>9.6</v>
      </c>
      <c r="M109" s="92">
        <v>5.1260000000000003</v>
      </c>
      <c r="N109" s="92">
        <v>0</v>
      </c>
      <c r="O109" s="92">
        <v>0</v>
      </c>
      <c r="P109" s="92">
        <v>14.074</v>
      </c>
      <c r="Q109" s="92">
        <v>17.893999999999998</v>
      </c>
      <c r="R109" s="92">
        <v>9.6</v>
      </c>
      <c r="S109" s="92">
        <v>0</v>
      </c>
      <c r="T109" s="92">
        <v>0</v>
      </c>
      <c r="U109" s="92">
        <v>0</v>
      </c>
      <c r="V109" s="92">
        <v>27.494</v>
      </c>
      <c r="W109" s="93">
        <v>51652</v>
      </c>
      <c r="X109" s="93">
        <v>0</v>
      </c>
    </row>
    <row r="110" spans="1:24" s="89" customFormat="1" ht="15" x14ac:dyDescent="0.2">
      <c r="A110" s="90" t="s">
        <v>227</v>
      </c>
      <c r="B110" s="243">
        <v>32</v>
      </c>
      <c r="C110" s="90" t="s">
        <v>199</v>
      </c>
      <c r="D110" s="90" t="s">
        <v>232</v>
      </c>
      <c r="E110" s="90" t="s">
        <v>203</v>
      </c>
      <c r="F110" s="91">
        <v>40</v>
      </c>
      <c r="G110" s="91">
        <v>60</v>
      </c>
      <c r="H110" s="91">
        <v>0</v>
      </c>
      <c r="I110" s="91">
        <v>0</v>
      </c>
      <c r="J110" s="91">
        <v>0</v>
      </c>
      <c r="K110" s="92">
        <v>7.68</v>
      </c>
      <c r="L110" s="92">
        <v>11.52</v>
      </c>
      <c r="M110" s="92">
        <v>0</v>
      </c>
      <c r="N110" s="92">
        <v>0</v>
      </c>
      <c r="O110" s="92">
        <v>0</v>
      </c>
      <c r="P110" s="92">
        <v>19.2</v>
      </c>
      <c r="Q110" s="92">
        <v>30.72</v>
      </c>
      <c r="R110" s="92">
        <v>11.52</v>
      </c>
      <c r="S110" s="92">
        <v>0</v>
      </c>
      <c r="T110" s="92">
        <v>0</v>
      </c>
      <c r="U110" s="92">
        <v>0</v>
      </c>
      <c r="V110" s="92">
        <v>42.24</v>
      </c>
      <c r="W110" s="93">
        <v>55210</v>
      </c>
      <c r="X110" s="93">
        <v>0</v>
      </c>
    </row>
    <row r="111" spans="1:24" s="89" customFormat="1" ht="15" x14ac:dyDescent="0.2">
      <c r="A111" s="90" t="s">
        <v>227</v>
      </c>
      <c r="B111" s="243">
        <v>33</v>
      </c>
      <c r="C111" s="90" t="s">
        <v>199</v>
      </c>
      <c r="D111" s="90" t="s">
        <v>233</v>
      </c>
      <c r="E111" s="90" t="s">
        <v>201</v>
      </c>
      <c r="F111" s="91">
        <v>20</v>
      </c>
      <c r="G111" s="91">
        <v>60</v>
      </c>
      <c r="H111" s="91">
        <v>20</v>
      </c>
      <c r="I111" s="91">
        <v>0</v>
      </c>
      <c r="J111" s="91">
        <v>0</v>
      </c>
      <c r="K111" s="92">
        <v>0.8</v>
      </c>
      <c r="L111" s="92">
        <v>2.4</v>
      </c>
      <c r="M111" s="92">
        <v>0.8</v>
      </c>
      <c r="N111" s="92">
        <v>0</v>
      </c>
      <c r="O111" s="92">
        <v>0</v>
      </c>
      <c r="P111" s="92">
        <v>3.2</v>
      </c>
      <c r="Q111" s="92">
        <v>3.2</v>
      </c>
      <c r="R111" s="92">
        <v>2.4</v>
      </c>
      <c r="S111" s="92">
        <v>0</v>
      </c>
      <c r="T111" s="92">
        <v>0</v>
      </c>
      <c r="U111" s="92">
        <v>0</v>
      </c>
      <c r="V111" s="92">
        <v>5.6</v>
      </c>
      <c r="W111" s="93">
        <v>42985</v>
      </c>
      <c r="X111" s="93">
        <v>0</v>
      </c>
    </row>
    <row r="112" spans="1:24" s="89" customFormat="1" ht="15" x14ac:dyDescent="0.2">
      <c r="A112" s="90" t="s">
        <v>227</v>
      </c>
      <c r="B112" s="243">
        <v>33</v>
      </c>
      <c r="C112" s="90" t="s">
        <v>199</v>
      </c>
      <c r="D112" s="90" t="s">
        <v>233</v>
      </c>
      <c r="E112" s="90" t="s">
        <v>202</v>
      </c>
      <c r="F112" s="91">
        <v>10</v>
      </c>
      <c r="G112" s="91">
        <v>50</v>
      </c>
      <c r="H112" s="91">
        <v>40</v>
      </c>
      <c r="I112" s="91">
        <v>0</v>
      </c>
      <c r="J112" s="91">
        <v>0</v>
      </c>
      <c r="K112" s="92">
        <v>0.4</v>
      </c>
      <c r="L112" s="92">
        <v>2</v>
      </c>
      <c r="M112" s="92">
        <v>1.6</v>
      </c>
      <c r="N112" s="92">
        <v>0</v>
      </c>
      <c r="O112" s="92">
        <v>0</v>
      </c>
      <c r="P112" s="92">
        <v>2.4</v>
      </c>
      <c r="Q112" s="92">
        <v>1.6</v>
      </c>
      <c r="R112" s="92">
        <v>2</v>
      </c>
      <c r="S112" s="92">
        <v>0</v>
      </c>
      <c r="T112" s="92">
        <v>0</v>
      </c>
      <c r="U112" s="92">
        <v>0</v>
      </c>
      <c r="V112" s="92">
        <v>3.6</v>
      </c>
      <c r="W112" s="93">
        <v>6763</v>
      </c>
      <c r="X112" s="93">
        <v>0</v>
      </c>
    </row>
    <row r="113" spans="1:24" s="89" customFormat="1" ht="15" x14ac:dyDescent="0.2">
      <c r="A113" s="90" t="s">
        <v>227</v>
      </c>
      <c r="B113" s="243">
        <v>33</v>
      </c>
      <c r="C113" s="90" t="s">
        <v>199</v>
      </c>
      <c r="D113" s="90" t="s">
        <v>233</v>
      </c>
      <c r="E113" s="90" t="s">
        <v>203</v>
      </c>
      <c r="F113" s="91">
        <v>40</v>
      </c>
      <c r="G113" s="91">
        <v>10</v>
      </c>
      <c r="H113" s="91">
        <v>50</v>
      </c>
      <c r="I113" s="91">
        <v>0</v>
      </c>
      <c r="J113" s="91">
        <v>0</v>
      </c>
      <c r="K113" s="92">
        <v>1.6</v>
      </c>
      <c r="L113" s="92">
        <v>0.4</v>
      </c>
      <c r="M113" s="92">
        <v>2</v>
      </c>
      <c r="N113" s="92">
        <v>0</v>
      </c>
      <c r="O113" s="92">
        <v>0</v>
      </c>
      <c r="P113" s="92">
        <v>2</v>
      </c>
      <c r="Q113" s="92">
        <v>6.4</v>
      </c>
      <c r="R113" s="92">
        <v>0.4</v>
      </c>
      <c r="S113" s="92">
        <v>0</v>
      </c>
      <c r="T113" s="92">
        <v>0</v>
      </c>
      <c r="U113" s="92">
        <v>0</v>
      </c>
      <c r="V113" s="92">
        <v>6.8</v>
      </c>
      <c r="W113" s="93">
        <v>8888</v>
      </c>
      <c r="X113" s="93">
        <v>0</v>
      </c>
    </row>
    <row r="114" spans="1:24" s="89" customFormat="1" ht="15" x14ac:dyDescent="0.2">
      <c r="A114" s="90" t="s">
        <v>227</v>
      </c>
      <c r="B114" s="243">
        <v>35</v>
      </c>
      <c r="C114" s="90" t="s">
        <v>199</v>
      </c>
      <c r="D114" s="90" t="s">
        <v>234</v>
      </c>
      <c r="E114" s="90" t="s">
        <v>201</v>
      </c>
      <c r="F114" s="91">
        <v>46.3</v>
      </c>
      <c r="G114" s="91">
        <v>29.3</v>
      </c>
      <c r="H114" s="91">
        <v>22</v>
      </c>
      <c r="I114" s="91">
        <v>2.4</v>
      </c>
      <c r="J114" s="91">
        <v>0</v>
      </c>
      <c r="K114" s="92">
        <v>5.75</v>
      </c>
      <c r="L114" s="92">
        <v>3.6389999999999998</v>
      </c>
      <c r="M114" s="92">
        <v>2.7320000000000002</v>
      </c>
      <c r="N114" s="92">
        <v>0.29799999999999999</v>
      </c>
      <c r="O114" s="92">
        <v>0</v>
      </c>
      <c r="P114" s="92">
        <v>9.39</v>
      </c>
      <c r="Q114" s="92">
        <v>23.001999999999999</v>
      </c>
      <c r="R114" s="92">
        <v>3.6389999999999998</v>
      </c>
      <c r="S114" s="92">
        <v>0</v>
      </c>
      <c r="T114" s="92">
        <v>0</v>
      </c>
      <c r="U114" s="92">
        <v>0</v>
      </c>
      <c r="V114" s="92">
        <v>26.640999999999998</v>
      </c>
      <c r="W114" s="93">
        <v>265840</v>
      </c>
      <c r="X114" s="93">
        <v>0</v>
      </c>
    </row>
    <row r="115" spans="1:24" s="89" customFormat="1" ht="15" x14ac:dyDescent="0.2">
      <c r="A115" s="90" t="s">
        <v>227</v>
      </c>
      <c r="B115" s="243">
        <v>35</v>
      </c>
      <c r="C115" s="90" t="s">
        <v>199</v>
      </c>
      <c r="D115" s="90" t="s">
        <v>234</v>
      </c>
      <c r="E115" s="90" t="s">
        <v>202</v>
      </c>
      <c r="F115" s="91">
        <v>60</v>
      </c>
      <c r="G115" s="91">
        <v>40</v>
      </c>
      <c r="H115" s="91">
        <v>0</v>
      </c>
      <c r="I115" s="91">
        <v>0</v>
      </c>
      <c r="J115" s="91">
        <v>0</v>
      </c>
      <c r="K115" s="92">
        <v>7.452</v>
      </c>
      <c r="L115" s="92">
        <v>4.968</v>
      </c>
      <c r="M115" s="92">
        <v>0</v>
      </c>
      <c r="N115" s="92">
        <v>0</v>
      </c>
      <c r="O115" s="92">
        <v>0</v>
      </c>
      <c r="P115" s="92">
        <v>12.42</v>
      </c>
      <c r="Q115" s="92">
        <v>29.808</v>
      </c>
      <c r="R115" s="92">
        <v>4.968</v>
      </c>
      <c r="S115" s="92">
        <v>0</v>
      </c>
      <c r="T115" s="92">
        <v>0</v>
      </c>
      <c r="U115" s="92">
        <v>0</v>
      </c>
      <c r="V115" s="92">
        <v>34.776000000000003</v>
      </c>
      <c r="W115" s="93">
        <v>84931</v>
      </c>
      <c r="X115" s="93">
        <v>0</v>
      </c>
    </row>
    <row r="116" spans="1:24" s="89" customFormat="1" ht="15" x14ac:dyDescent="0.2">
      <c r="A116" s="90" t="s">
        <v>227</v>
      </c>
      <c r="B116" s="243">
        <v>35</v>
      </c>
      <c r="C116" s="90" t="s">
        <v>199</v>
      </c>
      <c r="D116" s="90" t="s">
        <v>234</v>
      </c>
      <c r="E116" s="90" t="s">
        <v>203</v>
      </c>
      <c r="F116" s="91">
        <v>40</v>
      </c>
      <c r="G116" s="91">
        <v>60</v>
      </c>
      <c r="H116" s="91">
        <v>0</v>
      </c>
      <c r="I116" s="91">
        <v>0</v>
      </c>
      <c r="J116" s="91">
        <v>0</v>
      </c>
      <c r="K116" s="92">
        <v>4.968</v>
      </c>
      <c r="L116" s="92">
        <v>7.452</v>
      </c>
      <c r="M116" s="92">
        <v>0</v>
      </c>
      <c r="N116" s="92">
        <v>0</v>
      </c>
      <c r="O116" s="92">
        <v>0</v>
      </c>
      <c r="P116" s="92">
        <v>12.42</v>
      </c>
      <c r="Q116" s="92">
        <v>19.872</v>
      </c>
      <c r="R116" s="92">
        <v>7.452</v>
      </c>
      <c r="S116" s="92">
        <v>0</v>
      </c>
      <c r="T116" s="92">
        <v>0</v>
      </c>
      <c r="U116" s="92">
        <v>0</v>
      </c>
      <c r="V116" s="92">
        <v>27.324000000000002</v>
      </c>
      <c r="W116" s="93">
        <v>46428</v>
      </c>
      <c r="X116" s="93">
        <v>0</v>
      </c>
    </row>
    <row r="117" spans="1:24" s="89" customFormat="1" ht="30" x14ac:dyDescent="0.2">
      <c r="A117" s="90" t="s">
        <v>227</v>
      </c>
      <c r="B117" s="243">
        <v>36</v>
      </c>
      <c r="C117" s="90" t="s">
        <v>199</v>
      </c>
      <c r="D117" s="90" t="s">
        <v>235</v>
      </c>
      <c r="E117" s="90" t="s">
        <v>201</v>
      </c>
      <c r="F117" s="91">
        <v>16.3</v>
      </c>
      <c r="G117" s="91">
        <v>41.2</v>
      </c>
      <c r="H117" s="91">
        <v>30</v>
      </c>
      <c r="I117" s="91">
        <v>12.5</v>
      </c>
      <c r="J117" s="91">
        <v>0</v>
      </c>
      <c r="K117" s="92">
        <v>3.6349999999999998</v>
      </c>
      <c r="L117" s="92">
        <v>9.1880000000000006</v>
      </c>
      <c r="M117" s="92">
        <v>6.69</v>
      </c>
      <c r="N117" s="92">
        <v>2.7879999999999998</v>
      </c>
      <c r="O117" s="92">
        <v>0</v>
      </c>
      <c r="P117" s="92">
        <v>12.823</v>
      </c>
      <c r="Q117" s="92">
        <v>14.54</v>
      </c>
      <c r="R117" s="92">
        <v>9.1880000000000006</v>
      </c>
      <c r="S117" s="92">
        <v>0</v>
      </c>
      <c r="T117" s="92">
        <v>0</v>
      </c>
      <c r="U117" s="92">
        <v>0</v>
      </c>
      <c r="V117" s="92">
        <v>23.727</v>
      </c>
      <c r="W117" s="93">
        <v>182127</v>
      </c>
      <c r="X117" s="93">
        <v>0</v>
      </c>
    </row>
    <row r="118" spans="1:24" s="89" customFormat="1" ht="30" x14ac:dyDescent="0.2">
      <c r="A118" s="90" t="s">
        <v>227</v>
      </c>
      <c r="B118" s="243">
        <v>36</v>
      </c>
      <c r="C118" s="90" t="s">
        <v>199</v>
      </c>
      <c r="D118" s="90" t="s">
        <v>235</v>
      </c>
      <c r="E118" s="90" t="s">
        <v>202</v>
      </c>
      <c r="F118" s="91">
        <v>60</v>
      </c>
      <c r="G118" s="91">
        <v>40</v>
      </c>
      <c r="H118" s="91">
        <v>0</v>
      </c>
      <c r="I118" s="91">
        <v>0</v>
      </c>
      <c r="J118" s="91">
        <v>0</v>
      </c>
      <c r="K118" s="92">
        <v>13.38</v>
      </c>
      <c r="L118" s="92">
        <v>8.92</v>
      </c>
      <c r="M118" s="92">
        <v>0</v>
      </c>
      <c r="N118" s="92">
        <v>0</v>
      </c>
      <c r="O118" s="92">
        <v>0</v>
      </c>
      <c r="P118" s="92">
        <v>22.3</v>
      </c>
      <c r="Q118" s="92">
        <v>53.52</v>
      </c>
      <c r="R118" s="92">
        <v>8.92</v>
      </c>
      <c r="S118" s="92">
        <v>0</v>
      </c>
      <c r="T118" s="92">
        <v>0</v>
      </c>
      <c r="U118" s="92">
        <v>0</v>
      </c>
      <c r="V118" s="92">
        <v>62.44</v>
      </c>
      <c r="W118" s="93">
        <v>117302</v>
      </c>
      <c r="X118" s="93">
        <v>0</v>
      </c>
    </row>
    <row r="119" spans="1:24" s="89" customFormat="1" ht="30" x14ac:dyDescent="0.2">
      <c r="A119" s="90" t="s">
        <v>227</v>
      </c>
      <c r="B119" s="243">
        <v>36</v>
      </c>
      <c r="C119" s="90" t="s">
        <v>199</v>
      </c>
      <c r="D119" s="90" t="s">
        <v>235</v>
      </c>
      <c r="E119" s="90" t="s">
        <v>203</v>
      </c>
      <c r="F119" s="91">
        <v>100</v>
      </c>
      <c r="G119" s="91">
        <v>0</v>
      </c>
      <c r="H119" s="91">
        <v>0</v>
      </c>
      <c r="I119" s="91">
        <v>0</v>
      </c>
      <c r="J119" s="91">
        <v>0</v>
      </c>
      <c r="K119" s="92">
        <v>22.3</v>
      </c>
      <c r="L119" s="92">
        <v>0</v>
      </c>
      <c r="M119" s="92">
        <v>0</v>
      </c>
      <c r="N119" s="92">
        <v>0</v>
      </c>
      <c r="O119" s="92">
        <v>0</v>
      </c>
      <c r="P119" s="92">
        <v>22.3</v>
      </c>
      <c r="Q119" s="92">
        <v>89.2</v>
      </c>
      <c r="R119" s="92">
        <v>0</v>
      </c>
      <c r="S119" s="92">
        <v>0</v>
      </c>
      <c r="T119" s="92">
        <v>0</v>
      </c>
      <c r="U119" s="92">
        <v>0</v>
      </c>
      <c r="V119" s="92">
        <v>89.2</v>
      </c>
      <c r="W119" s="93">
        <v>116590</v>
      </c>
      <c r="X119" s="93">
        <v>0</v>
      </c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89" customFormat="1" ht="15" x14ac:dyDescent="0.2">
      <c r="A165" s="90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s="89" customFormat="1" ht="15" x14ac:dyDescent="0.2">
      <c r="A166" s="90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s="89" customFormat="1" ht="15" x14ac:dyDescent="0.2">
      <c r="A167" s="90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s="89" customFormat="1" ht="15" x14ac:dyDescent="0.2">
      <c r="A168" s="90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s="89" customFormat="1" ht="15" x14ac:dyDescent="0.2">
      <c r="A169" s="90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s="89" customFormat="1" ht="15" x14ac:dyDescent="0.2">
      <c r="A170" s="90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s="89" customFormat="1" ht="15" x14ac:dyDescent="0.2">
      <c r="A171" s="90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s="89" customFormat="1" ht="15" x14ac:dyDescent="0.2">
      <c r="A172" s="90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s="89" customFormat="1" ht="15" x14ac:dyDescent="0.2">
      <c r="A173" s="90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s="89" customFormat="1" ht="15" x14ac:dyDescent="0.2">
      <c r="A174" s="90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s="89" customFormat="1" ht="15" x14ac:dyDescent="0.2">
      <c r="A175" s="90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s="89" customFormat="1" ht="15" x14ac:dyDescent="0.2">
      <c r="A176" s="90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s="89" customFormat="1" ht="15" x14ac:dyDescent="0.2">
      <c r="A177" s="90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s="89" customFormat="1" ht="15" x14ac:dyDescent="0.2">
      <c r="A178" s="90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s="89" customFormat="1" ht="15" x14ac:dyDescent="0.2">
      <c r="A179" s="90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s="89" customFormat="1" ht="15" x14ac:dyDescent="0.2">
      <c r="A180" s="90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s="89" customFormat="1" ht="15" x14ac:dyDescent="0.2">
      <c r="A181" s="90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s="89" customFormat="1" ht="15" x14ac:dyDescent="0.2">
      <c r="A182" s="90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s="89" customFormat="1" ht="15" x14ac:dyDescent="0.2">
      <c r="A183" s="90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s="89" customFormat="1" ht="15" x14ac:dyDescent="0.2">
      <c r="A184" s="90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s="89" customFormat="1" ht="15" x14ac:dyDescent="0.2">
      <c r="A185" s="90"/>
      <c r="B185" s="243"/>
      <c r="C185" s="90"/>
      <c r="D185" s="90"/>
      <c r="E185" s="90"/>
      <c r="F185" s="91"/>
      <c r="G185" s="91"/>
      <c r="H185" s="91"/>
      <c r="I185" s="91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</row>
    <row r="186" spans="1:24" s="89" customFormat="1" ht="15" x14ac:dyDescent="0.2">
      <c r="A186" s="90"/>
      <c r="B186" s="243"/>
      <c r="C186" s="90"/>
      <c r="D186" s="90"/>
      <c r="E186" s="90"/>
      <c r="F186" s="91"/>
      <c r="G186" s="91"/>
      <c r="H186" s="91"/>
      <c r="I186" s="91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</row>
    <row r="187" spans="1:24" s="89" customFormat="1" ht="15" x14ac:dyDescent="0.2">
      <c r="A187" s="90"/>
      <c r="B187" s="243"/>
      <c r="C187" s="90"/>
      <c r="D187" s="90"/>
      <c r="E187" s="90"/>
      <c r="F187" s="91"/>
      <c r="G187" s="91"/>
      <c r="H187" s="91"/>
      <c r="I187" s="91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</row>
    <row r="188" spans="1:24" s="89" customFormat="1" ht="15" x14ac:dyDescent="0.2">
      <c r="A188" s="90"/>
      <c r="B188" s="243"/>
      <c r="C188" s="90"/>
      <c r="D188" s="90"/>
      <c r="E188" s="90"/>
      <c r="F188" s="91"/>
      <c r="G188" s="91"/>
      <c r="H188" s="91"/>
      <c r="I188" s="91"/>
      <c r="J188" s="91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3"/>
      <c r="X188" s="93"/>
    </row>
    <row r="189" spans="1:24" s="68" customFormat="1" ht="15" x14ac:dyDescent="0.2">
      <c r="A189" s="95"/>
      <c r="B189" s="243"/>
      <c r="C189" s="90"/>
      <c r="D189" s="90"/>
      <c r="E189" s="90"/>
      <c r="F189" s="91"/>
      <c r="G189" s="91"/>
      <c r="H189" s="91"/>
      <c r="I189" s="91"/>
      <c r="J189" s="91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3"/>
      <c r="X189" s="93"/>
    </row>
    <row r="190" spans="1:24" ht="15" x14ac:dyDescent="0.2">
      <c r="A190" s="95"/>
      <c r="B190" s="243"/>
      <c r="C190" s="90"/>
      <c r="D190" s="90"/>
      <c r="E190" s="90"/>
      <c r="F190" s="91"/>
      <c r="G190" s="91"/>
      <c r="H190" s="91"/>
      <c r="I190" s="91"/>
      <c r="J190" s="91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3"/>
      <c r="X190" s="93"/>
    </row>
    <row r="191" spans="1:24" ht="15" x14ac:dyDescent="0.2">
      <c r="A191" s="95"/>
      <c r="B191" s="243"/>
      <c r="C191" s="90"/>
      <c r="D191" s="90"/>
      <c r="E191" s="90"/>
      <c r="F191" s="91"/>
      <c r="G191" s="91"/>
      <c r="H191" s="91"/>
      <c r="I191" s="91"/>
      <c r="J191" s="91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3"/>
      <c r="X191" s="93"/>
    </row>
    <row r="192" spans="1:24" ht="15" x14ac:dyDescent="0.2">
      <c r="A192" s="95"/>
      <c r="B192" s="243"/>
      <c r="C192" s="90"/>
      <c r="D192" s="90"/>
      <c r="E192" s="90"/>
      <c r="F192" s="91"/>
      <c r="G192" s="91"/>
      <c r="H192" s="91"/>
      <c r="I192" s="91"/>
      <c r="J192" s="91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3"/>
      <c r="X192" s="93"/>
    </row>
    <row r="193" spans="1:24" ht="15" x14ac:dyDescent="0.2">
      <c r="A193" s="95"/>
      <c r="B193" s="243"/>
      <c r="C193" s="90"/>
      <c r="D193" s="90"/>
      <c r="E193" s="90"/>
      <c r="F193" s="91"/>
      <c r="G193" s="91"/>
      <c r="H193" s="91"/>
      <c r="I193" s="91"/>
      <c r="J193" s="91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3"/>
      <c r="X193" s="93"/>
    </row>
    <row r="194" spans="1:24" ht="15" x14ac:dyDescent="0.2">
      <c r="A194" s="95"/>
      <c r="B194" s="243"/>
      <c r="C194" s="90"/>
      <c r="D194" s="90"/>
      <c r="E194" s="90"/>
      <c r="F194" s="91"/>
      <c r="G194" s="91"/>
      <c r="H194" s="91"/>
      <c r="I194" s="91"/>
      <c r="J194" s="91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3"/>
      <c r="X194" s="93"/>
    </row>
    <row r="195" spans="1:24" ht="15" x14ac:dyDescent="0.2">
      <c r="A195" s="95"/>
      <c r="B195" s="243"/>
      <c r="C195" s="90"/>
      <c r="D195" s="90"/>
      <c r="E195" s="90"/>
      <c r="F195" s="91"/>
      <c r="G195" s="91"/>
      <c r="H195" s="91"/>
      <c r="I195" s="91"/>
      <c r="J195" s="91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3"/>
      <c r="X195" s="93"/>
    </row>
    <row r="196" spans="1:24" ht="15" x14ac:dyDescent="0.2">
      <c r="A196" s="95"/>
      <c r="B196" s="243"/>
      <c r="C196" s="90"/>
      <c r="D196" s="90"/>
      <c r="E196" s="90"/>
      <c r="F196" s="91"/>
      <c r="G196" s="91"/>
      <c r="H196" s="91"/>
      <c r="I196" s="91"/>
      <c r="J196" s="91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3"/>
      <c r="X196" s="93"/>
    </row>
    <row r="197" spans="1:24" ht="15" x14ac:dyDescent="0.2">
      <c r="A197" s="95"/>
      <c r="B197" s="243"/>
      <c r="C197" s="90"/>
      <c r="D197" s="90"/>
      <c r="E197" s="90"/>
      <c r="F197" s="91"/>
      <c r="G197" s="91"/>
      <c r="H197" s="91"/>
      <c r="I197" s="91"/>
      <c r="J197" s="91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3"/>
      <c r="X197" s="93"/>
    </row>
    <row r="198" spans="1:24" ht="15" x14ac:dyDescent="0.2">
      <c r="A198" s="95"/>
      <c r="B198" s="243"/>
      <c r="C198" s="90"/>
      <c r="D198" s="90"/>
      <c r="E198" s="90"/>
      <c r="F198" s="91"/>
      <c r="G198" s="91"/>
      <c r="H198" s="91"/>
      <c r="I198" s="91"/>
      <c r="J198" s="91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3"/>
      <c r="X198" s="93"/>
    </row>
    <row r="199" spans="1:24" ht="15" x14ac:dyDescent="0.2">
      <c r="A199" s="95"/>
      <c r="B199" s="243"/>
      <c r="C199" s="90"/>
      <c r="D199" s="90"/>
      <c r="E199" s="90"/>
      <c r="F199" s="91"/>
      <c r="G199" s="91"/>
      <c r="H199" s="91"/>
      <c r="I199" s="91"/>
      <c r="J199" s="91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3"/>
      <c r="X199" s="93"/>
    </row>
    <row r="200" spans="1:24" ht="15" x14ac:dyDescent="0.2">
      <c r="A200" s="95"/>
      <c r="B200" s="243"/>
      <c r="C200" s="90"/>
      <c r="D200" s="90"/>
      <c r="E200" s="90"/>
      <c r="F200" s="91"/>
      <c r="G200" s="91"/>
      <c r="H200" s="91"/>
      <c r="I200" s="91"/>
      <c r="J200" s="91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3"/>
      <c r="X200" s="93"/>
    </row>
    <row r="201" spans="1:24" ht="15" x14ac:dyDescent="0.2">
      <c r="A201" s="95"/>
      <c r="B201" s="243"/>
      <c r="C201" s="90"/>
      <c r="D201" s="90"/>
      <c r="E201" s="90"/>
      <c r="F201" s="91"/>
      <c r="G201" s="91"/>
      <c r="H201" s="91"/>
      <c r="I201" s="91"/>
      <c r="J201" s="91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3"/>
      <c r="X201" s="93"/>
    </row>
    <row r="202" spans="1:24" ht="15" x14ac:dyDescent="0.2">
      <c r="A202" s="95"/>
      <c r="B202" s="243"/>
      <c r="C202" s="90"/>
      <c r="D202" s="90"/>
      <c r="E202" s="90"/>
      <c r="F202" s="91"/>
      <c r="G202" s="91"/>
      <c r="H202" s="91"/>
      <c r="I202" s="91"/>
      <c r="J202" s="91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3"/>
      <c r="X202" s="93"/>
    </row>
    <row r="203" spans="1:24" ht="15" x14ac:dyDescent="0.2">
      <c r="A203" s="95"/>
      <c r="B203" s="243"/>
      <c r="C203" s="90"/>
      <c r="D203" s="90"/>
      <c r="E203" s="90"/>
      <c r="F203" s="91"/>
      <c r="G203" s="91"/>
      <c r="H203" s="91"/>
      <c r="I203" s="91"/>
      <c r="J203" s="91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3"/>
      <c r="X203" s="93"/>
    </row>
    <row r="204" spans="1:24" ht="15" x14ac:dyDescent="0.2">
      <c r="A204" s="95"/>
      <c r="B204" s="243"/>
      <c r="C204" s="90"/>
      <c r="D204" s="90"/>
      <c r="E204" s="90"/>
      <c r="F204" s="91"/>
      <c r="G204" s="91"/>
      <c r="H204" s="91"/>
      <c r="I204" s="91"/>
      <c r="J204" s="91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3"/>
      <c r="X204" s="93"/>
    </row>
    <row r="205" spans="1:24" ht="15" x14ac:dyDescent="0.2">
      <c r="A205" s="95"/>
      <c r="B205" s="243"/>
      <c r="C205" s="90"/>
      <c r="D205" s="90"/>
      <c r="E205" s="90"/>
      <c r="F205" s="91"/>
      <c r="G205" s="91"/>
      <c r="H205" s="91"/>
      <c r="I205" s="91"/>
      <c r="J205" s="91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3"/>
      <c r="X205" s="93"/>
    </row>
    <row r="206" spans="1:24" ht="15" x14ac:dyDescent="0.2">
      <c r="A206" s="95"/>
      <c r="B206" s="243"/>
      <c r="C206" s="90"/>
      <c r="D206" s="90"/>
      <c r="E206" s="90"/>
      <c r="F206" s="91"/>
      <c r="G206" s="91"/>
      <c r="H206" s="91"/>
      <c r="I206" s="91"/>
      <c r="J206" s="91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3"/>
      <c r="X206" s="93"/>
    </row>
    <row r="207" spans="1:24" ht="15" x14ac:dyDescent="0.2">
      <c r="A207" s="95"/>
      <c r="B207" s="243"/>
      <c r="C207" s="90"/>
      <c r="D207" s="90"/>
      <c r="E207" s="90"/>
      <c r="F207" s="91"/>
      <c r="G207" s="91"/>
      <c r="H207" s="91"/>
      <c r="I207" s="91"/>
      <c r="J207" s="91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3"/>
      <c r="X207" s="93"/>
    </row>
    <row r="208" spans="1:24" ht="15" x14ac:dyDescent="0.2">
      <c r="A208" s="95"/>
      <c r="B208" s="243"/>
      <c r="C208" s="90"/>
      <c r="D208" s="90"/>
      <c r="E208" s="90"/>
      <c r="F208" s="91"/>
      <c r="G208" s="91"/>
      <c r="H208" s="91"/>
      <c r="I208" s="91"/>
      <c r="J208" s="91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3"/>
      <c r="X208" s="93"/>
    </row>
    <row r="209" spans="1:24" ht="15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2"/>
      <c r="W209" s="93"/>
      <c r="X209" s="98"/>
    </row>
    <row r="210" spans="1:24" ht="15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2"/>
      <c r="W210" s="93"/>
      <c r="X210" s="98"/>
    </row>
    <row r="211" spans="1:24" ht="15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2"/>
      <c r="W211" s="93"/>
      <c r="X211" s="98"/>
    </row>
    <row r="212" spans="1:24" ht="15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2"/>
      <c r="W212" s="93"/>
      <c r="X212" s="98"/>
    </row>
    <row r="213" spans="1:24" ht="15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2"/>
      <c r="W213" s="93"/>
      <c r="X213" s="98"/>
    </row>
    <row r="214" spans="1:24" ht="15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2"/>
      <c r="W214" s="93"/>
      <c r="X214" s="98"/>
    </row>
    <row r="215" spans="1:24" ht="15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2"/>
      <c r="W215" s="93"/>
      <c r="X215" s="98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99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99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99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99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99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99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99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99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99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99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99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99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99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99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99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99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99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99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99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99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99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99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99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99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92"/>
      <c r="W297" s="93"/>
      <c r="X297" s="101"/>
    </row>
    <row r="298" spans="1:24" x14ac:dyDescent="0.2">
      <c r="A298" s="95"/>
      <c r="B298" s="245"/>
      <c r="C298" s="95"/>
      <c r="D298" s="90"/>
      <c r="E298" s="95"/>
      <c r="F298" s="96"/>
      <c r="G298" s="96"/>
      <c r="H298" s="96"/>
      <c r="I298" s="96"/>
      <c r="J298" s="96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92"/>
      <c r="W298" s="93"/>
      <c r="X298" s="101"/>
    </row>
    <row r="299" spans="1:24" x14ac:dyDescent="0.2">
      <c r="A299" s="95"/>
      <c r="B299" s="245"/>
      <c r="C299" s="95"/>
      <c r="D299" s="90"/>
      <c r="E299" s="95"/>
      <c r="F299" s="96"/>
      <c r="G299" s="96"/>
      <c r="H299" s="96"/>
      <c r="I299" s="96"/>
      <c r="J299" s="96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92"/>
      <c r="W299" s="93"/>
      <c r="X299" s="101"/>
    </row>
    <row r="300" spans="1:24" x14ac:dyDescent="0.2">
      <c r="A300" s="95"/>
      <c r="B300" s="245"/>
      <c r="C300" s="95"/>
      <c r="D300" s="90"/>
      <c r="E300" s="95"/>
      <c r="F300" s="96"/>
      <c r="G300" s="96"/>
      <c r="H300" s="96"/>
      <c r="I300" s="96"/>
      <c r="J300" s="96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92"/>
      <c r="W300" s="93"/>
      <c r="X300" s="101"/>
    </row>
    <row r="301" spans="1:24" x14ac:dyDescent="0.2">
      <c r="A301" s="95"/>
      <c r="B301" s="245"/>
      <c r="C301" s="95"/>
      <c r="D301" s="90"/>
      <c r="E301" s="95"/>
      <c r="F301" s="96"/>
      <c r="G301" s="96"/>
      <c r="H301" s="96"/>
      <c r="I301" s="96"/>
      <c r="J301" s="96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92"/>
      <c r="W301" s="93"/>
      <c r="X301" s="101"/>
    </row>
    <row r="302" spans="1:24" x14ac:dyDescent="0.2">
      <c r="A302" s="95"/>
      <c r="B302" s="245"/>
      <c r="C302" s="95"/>
      <c r="D302" s="90"/>
      <c r="E302" s="95"/>
      <c r="F302" s="96"/>
      <c r="G302" s="96"/>
      <c r="H302" s="96"/>
      <c r="I302" s="96"/>
      <c r="J302" s="96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92"/>
      <c r="W302" s="93"/>
      <c r="X302" s="101"/>
    </row>
    <row r="303" spans="1:24" x14ac:dyDescent="0.2">
      <c r="A303" s="95"/>
      <c r="B303" s="245"/>
      <c r="C303" s="95"/>
      <c r="D303" s="90"/>
      <c r="E303" s="95"/>
      <c r="F303" s="96"/>
      <c r="G303" s="96"/>
      <c r="H303" s="96"/>
      <c r="I303" s="96"/>
      <c r="J303" s="96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92"/>
      <c r="W303" s="93"/>
      <c r="X303" s="101"/>
    </row>
    <row r="304" spans="1:24" x14ac:dyDescent="0.2">
      <c r="A304" s="95"/>
      <c r="B304" s="245"/>
      <c r="C304" s="95"/>
      <c r="D304" s="90"/>
      <c r="E304" s="95"/>
      <c r="F304" s="96"/>
      <c r="G304" s="96"/>
      <c r="H304" s="96"/>
      <c r="I304" s="96"/>
      <c r="J304" s="96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92"/>
      <c r="W304" s="93"/>
      <c r="X304" s="101"/>
    </row>
    <row r="305" spans="1:24" x14ac:dyDescent="0.2">
      <c r="A305" s="95"/>
      <c r="B305" s="245"/>
      <c r="C305" s="95"/>
      <c r="D305" s="90"/>
      <c r="E305" s="95"/>
      <c r="F305" s="96"/>
      <c r="G305" s="96"/>
      <c r="H305" s="96"/>
      <c r="I305" s="96"/>
      <c r="J305" s="96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92"/>
      <c r="W305" s="93"/>
      <c r="X305" s="101"/>
    </row>
    <row r="306" spans="1:24" x14ac:dyDescent="0.2">
      <c r="A306" s="95"/>
      <c r="B306" s="245"/>
      <c r="C306" s="95"/>
      <c r="D306" s="90"/>
      <c r="E306" s="95"/>
      <c r="F306" s="96"/>
      <c r="G306" s="96"/>
      <c r="H306" s="96"/>
      <c r="I306" s="96"/>
      <c r="J306" s="96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92"/>
      <c r="W306" s="93"/>
      <c r="X306" s="101"/>
    </row>
    <row r="307" spans="1:24" x14ac:dyDescent="0.2">
      <c r="A307" s="95"/>
      <c r="B307" s="245"/>
      <c r="C307" s="95"/>
      <c r="D307" s="90"/>
      <c r="E307" s="95"/>
      <c r="F307" s="96"/>
      <c r="G307" s="96"/>
      <c r="H307" s="96"/>
      <c r="I307" s="96"/>
      <c r="J307" s="96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92"/>
      <c r="W307" s="93"/>
      <c r="X307" s="101"/>
    </row>
    <row r="308" spans="1:24" x14ac:dyDescent="0.2">
      <c r="A308" s="95"/>
      <c r="B308" s="245"/>
      <c r="C308" s="95"/>
      <c r="D308" s="90"/>
      <c r="E308" s="95"/>
      <c r="F308" s="96"/>
      <c r="G308" s="96"/>
      <c r="H308" s="96"/>
      <c r="I308" s="96"/>
      <c r="J308" s="96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92"/>
      <c r="W308" s="93"/>
      <c r="X308" s="101"/>
    </row>
    <row r="309" spans="1:24" x14ac:dyDescent="0.2">
      <c r="A309" s="95"/>
      <c r="B309" s="245"/>
      <c r="C309" s="95"/>
      <c r="D309" s="90"/>
      <c r="E309" s="95"/>
      <c r="F309" s="96"/>
      <c r="G309" s="96"/>
      <c r="H309" s="96"/>
      <c r="I309" s="96"/>
      <c r="J309" s="96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92"/>
      <c r="W309" s="93"/>
      <c r="X309" s="101"/>
    </row>
    <row r="310" spans="1:24" x14ac:dyDescent="0.2">
      <c r="A310" s="95"/>
      <c r="B310" s="245"/>
      <c r="C310" s="95"/>
      <c r="D310" s="90"/>
      <c r="E310" s="95"/>
      <c r="F310" s="96"/>
      <c r="G310" s="96"/>
      <c r="H310" s="96"/>
      <c r="I310" s="96"/>
      <c r="J310" s="96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92"/>
      <c r="W310" s="93"/>
      <c r="X310" s="101"/>
    </row>
    <row r="311" spans="1:24" x14ac:dyDescent="0.2">
      <c r="A311" s="95"/>
      <c r="B311" s="245"/>
      <c r="C311" s="95"/>
      <c r="D311" s="90"/>
      <c r="E311" s="95"/>
      <c r="F311" s="96"/>
      <c r="G311" s="96"/>
      <c r="H311" s="96"/>
      <c r="I311" s="96"/>
      <c r="J311" s="96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92"/>
      <c r="W311" s="93"/>
      <c r="X311" s="101"/>
    </row>
    <row r="312" spans="1:24" x14ac:dyDescent="0.2">
      <c r="A312" s="95"/>
      <c r="B312" s="245"/>
      <c r="C312" s="95"/>
      <c r="D312" s="90"/>
      <c r="E312" s="95"/>
      <c r="F312" s="96"/>
      <c r="G312" s="96"/>
      <c r="H312" s="96"/>
      <c r="I312" s="96"/>
      <c r="J312" s="96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92"/>
      <c r="W312" s="93"/>
      <c r="X312" s="101"/>
    </row>
    <row r="313" spans="1:24" x14ac:dyDescent="0.2">
      <c r="A313" s="95"/>
      <c r="B313" s="245"/>
      <c r="C313" s="95"/>
      <c r="D313" s="90"/>
      <c r="E313" s="95"/>
      <c r="F313" s="96"/>
      <c r="G313" s="96"/>
      <c r="H313" s="96"/>
      <c r="I313" s="96"/>
      <c r="J313" s="96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92"/>
      <c r="W313" s="93"/>
      <c r="X313" s="101"/>
    </row>
    <row r="314" spans="1:24" x14ac:dyDescent="0.2">
      <c r="A314" s="95"/>
      <c r="B314" s="245"/>
      <c r="C314" s="95"/>
      <c r="D314" s="90"/>
      <c r="E314" s="95"/>
      <c r="F314" s="96"/>
      <c r="G314" s="96"/>
      <c r="H314" s="96"/>
      <c r="I314" s="96"/>
      <c r="J314" s="96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92"/>
      <c r="W314" s="93"/>
      <c r="X314" s="101"/>
    </row>
    <row r="315" spans="1:24" x14ac:dyDescent="0.2">
      <c r="A315" s="95"/>
      <c r="B315" s="245"/>
      <c r="C315" s="95"/>
      <c r="D315" s="90"/>
      <c r="E315" s="95"/>
      <c r="F315" s="96"/>
      <c r="G315" s="96"/>
      <c r="H315" s="96"/>
      <c r="I315" s="96"/>
      <c r="J315" s="96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92"/>
      <c r="W315" s="93"/>
      <c r="X315" s="101"/>
    </row>
    <row r="316" spans="1:24" x14ac:dyDescent="0.2">
      <c r="A316" s="95"/>
      <c r="B316" s="245"/>
      <c r="C316" s="95"/>
      <c r="D316" s="90"/>
      <c r="E316" s="95"/>
      <c r="F316" s="96"/>
      <c r="G316" s="96"/>
      <c r="H316" s="96"/>
      <c r="I316" s="96"/>
      <c r="J316" s="96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92"/>
      <c r="W316" s="93"/>
      <c r="X316" s="101"/>
    </row>
    <row r="317" spans="1:24" x14ac:dyDescent="0.2">
      <c r="A317" s="95"/>
      <c r="B317" s="245"/>
      <c r="C317" s="95"/>
      <c r="D317" s="90"/>
      <c r="E317" s="95"/>
      <c r="F317" s="96"/>
      <c r="G317" s="96"/>
      <c r="H317" s="96"/>
      <c r="I317" s="96"/>
      <c r="J317" s="96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92"/>
      <c r="W317" s="93"/>
      <c r="X317" s="101"/>
    </row>
    <row r="318" spans="1:24" x14ac:dyDescent="0.2">
      <c r="A318" s="95"/>
      <c r="B318" s="245"/>
      <c r="C318" s="95"/>
      <c r="D318" s="90"/>
      <c r="E318" s="95"/>
      <c r="F318" s="96"/>
      <c r="G318" s="96"/>
      <c r="H318" s="96"/>
      <c r="I318" s="96"/>
      <c r="J318" s="96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92"/>
      <c r="W318" s="93"/>
      <c r="X318" s="101"/>
    </row>
    <row r="319" spans="1:24" x14ac:dyDescent="0.2">
      <c r="A319" s="95"/>
      <c r="B319" s="245"/>
      <c r="C319" s="95"/>
      <c r="D319" s="90"/>
      <c r="E319" s="95"/>
      <c r="F319" s="96"/>
      <c r="G319" s="96"/>
      <c r="H319" s="96"/>
      <c r="I319" s="96"/>
      <c r="J319" s="96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92"/>
      <c r="W319" s="93"/>
      <c r="X319" s="101"/>
    </row>
    <row r="320" spans="1:24" x14ac:dyDescent="0.2">
      <c r="A320" s="95"/>
      <c r="B320" s="245"/>
      <c r="C320" s="95"/>
      <c r="D320" s="90"/>
      <c r="E320" s="95"/>
      <c r="F320" s="96"/>
      <c r="G320" s="96"/>
      <c r="H320" s="96"/>
      <c r="I320" s="96"/>
      <c r="J320" s="96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92"/>
      <c r="W320" s="93"/>
      <c r="X320" s="101"/>
    </row>
    <row r="321" spans="1:24" x14ac:dyDescent="0.2">
      <c r="A321" s="95"/>
      <c r="B321" s="245"/>
      <c r="C321" s="95"/>
      <c r="D321" s="90"/>
      <c r="E321" s="95"/>
      <c r="F321" s="96"/>
      <c r="G321" s="96"/>
      <c r="H321" s="96"/>
      <c r="I321" s="96"/>
      <c r="J321" s="96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2"/>
      <c r="X32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20 P15:P120 J15:J120 J17:J321 P17:P321 V17:V321">
    <cfRule type="expression" dxfId="19" priority="13">
      <formula>IF($A15&lt;&gt;"",1,0)</formula>
    </cfRule>
  </conditionalFormatting>
  <conditionalFormatting sqref="A216:X32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2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20 P15:P120 V15:V120">
    <cfRule type="expression" dxfId="14" priority="10">
      <formula>IF($A15&lt;&gt;"",1,0)</formula>
    </cfRule>
  </conditionalFormatting>
  <conditionalFormatting sqref="A15:X120 A17:X32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21 P16:P121 J16:J121">
    <cfRule type="expression" dxfId="11" priority="5">
      <formula>IF($A16&lt;&gt;"",1,0)</formula>
    </cfRule>
  </conditionalFormatting>
  <conditionalFormatting sqref="A16:X12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21 P16:P121 V16:V121">
    <cfRule type="expression" dxfId="8" priority="2">
      <formula>IF($A16&lt;&gt;"",1,0)</formula>
    </cfRule>
  </conditionalFormatting>
  <conditionalFormatting sqref="A16:X12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Sheffield</v>
      </c>
    </row>
    <row r="6" spans="1:8" ht="15.75" x14ac:dyDescent="0.25">
      <c r="A6" s="19" t="s">
        <v>56</v>
      </c>
      <c r="B6" s="240">
        <f>UKPRN</f>
        <v>10007157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11794000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13751000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14565000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13448000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13389500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13389500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2461151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16879000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19460000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20190000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20526000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19263750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2269983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5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Sheffield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10007157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7531470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28</v>
      </c>
      <c r="H12" s="93">
        <v>58</v>
      </c>
      <c r="I12" s="93">
        <v>14</v>
      </c>
      <c r="J12" s="93">
        <v>0</v>
      </c>
      <c r="K12" s="93">
        <v>0</v>
      </c>
      <c r="L12" s="135">
        <v>0.86</v>
      </c>
      <c r="M12" s="135">
        <v>100.86</v>
      </c>
      <c r="N12" s="135">
        <v>138.78359987582101</v>
      </c>
      <c r="O12" s="93">
        <v>597268</v>
      </c>
      <c r="P12" s="94"/>
    </row>
    <row r="13" spans="1:17" s="89" customFormat="1" ht="15" x14ac:dyDescent="0.2">
      <c r="A13" s="90" t="s">
        <v>198</v>
      </c>
      <c r="B13" s="243">
        <v>1</v>
      </c>
      <c r="C13" s="90" t="s">
        <v>199</v>
      </c>
      <c r="D13" s="90" t="s">
        <v>200</v>
      </c>
      <c r="E13" s="90">
        <v>10007795</v>
      </c>
      <c r="F13" s="90" t="s">
        <v>236</v>
      </c>
      <c r="G13" s="93">
        <v>28</v>
      </c>
      <c r="H13" s="93">
        <v>57</v>
      </c>
      <c r="I13" s="93">
        <v>13</v>
      </c>
      <c r="J13" s="93">
        <v>1</v>
      </c>
      <c r="K13" s="93">
        <v>1</v>
      </c>
      <c r="L13" s="135">
        <v>0.86734693877550995</v>
      </c>
      <c r="M13" s="135">
        <v>0.13</v>
      </c>
      <c r="N13" s="135">
        <v>0.18512653061224499</v>
      </c>
      <c r="O13" s="93">
        <v>797</v>
      </c>
      <c r="P13" s="94"/>
    </row>
    <row r="14" spans="1:17" s="89" customFormat="1" ht="15" x14ac:dyDescent="0.2">
      <c r="A14" s="90" t="s">
        <v>198</v>
      </c>
      <c r="B14" s="243">
        <v>1</v>
      </c>
      <c r="C14" s="90" t="s">
        <v>199</v>
      </c>
      <c r="D14" s="90" t="s">
        <v>200</v>
      </c>
      <c r="E14" s="90">
        <v>10006842</v>
      </c>
      <c r="F14" s="90" t="s">
        <v>237</v>
      </c>
      <c r="G14" s="93">
        <v>30</v>
      </c>
      <c r="H14" s="93">
        <v>50</v>
      </c>
      <c r="I14" s="93">
        <v>19</v>
      </c>
      <c r="J14" s="93">
        <v>1</v>
      </c>
      <c r="K14" s="93">
        <v>0</v>
      </c>
      <c r="L14" s="135">
        <v>0.80808080808080796</v>
      </c>
      <c r="M14" s="135">
        <v>0.02</v>
      </c>
      <c r="N14" s="135">
        <v>2.4421997755331101E-2</v>
      </c>
      <c r="O14" s="93">
        <v>105</v>
      </c>
      <c r="P14" s="94"/>
    </row>
    <row r="15" spans="1:17" s="89" customFormat="1" ht="15" x14ac:dyDescent="0.2">
      <c r="A15" s="90" t="s">
        <v>198</v>
      </c>
      <c r="B15" s="243">
        <v>2</v>
      </c>
      <c r="C15" s="90" t="s">
        <v>199</v>
      </c>
      <c r="D15" s="90" t="s">
        <v>204</v>
      </c>
      <c r="E15" s="90"/>
      <c r="F15" s="90"/>
      <c r="G15" s="93">
        <v>38</v>
      </c>
      <c r="H15" s="93">
        <v>32</v>
      </c>
      <c r="I15" s="93">
        <v>24</v>
      </c>
      <c r="J15" s="93">
        <v>6</v>
      </c>
      <c r="K15" s="93">
        <v>0</v>
      </c>
      <c r="L15" s="135">
        <v>0.74468085106382997</v>
      </c>
      <c r="M15" s="135">
        <v>36.01</v>
      </c>
      <c r="N15" s="135">
        <v>42.906747234042598</v>
      </c>
      <c r="O15" s="93">
        <v>184653</v>
      </c>
      <c r="P15" s="94"/>
    </row>
    <row r="16" spans="1:17" s="89" customFormat="1" ht="30" x14ac:dyDescent="0.2">
      <c r="A16" s="90" t="s">
        <v>198</v>
      </c>
      <c r="B16" s="243">
        <v>3</v>
      </c>
      <c r="C16" s="90" t="s">
        <v>198</v>
      </c>
      <c r="D16" s="90" t="s">
        <v>205</v>
      </c>
      <c r="E16" s="90"/>
      <c r="F16" s="90"/>
      <c r="G16" s="93">
        <v>30</v>
      </c>
      <c r="H16" s="93">
        <v>62</v>
      </c>
      <c r="I16" s="93">
        <v>7</v>
      </c>
      <c r="J16" s="93">
        <v>1</v>
      </c>
      <c r="K16" s="93">
        <v>0</v>
      </c>
      <c r="L16" s="135">
        <v>0.92929292929292895</v>
      </c>
      <c r="M16" s="135">
        <v>32.79</v>
      </c>
      <c r="N16" s="135">
        <v>48.748595717171703</v>
      </c>
      <c r="O16" s="93">
        <v>209794</v>
      </c>
      <c r="P16" s="94"/>
    </row>
    <row r="17" spans="1:16" s="89" customFormat="1" ht="30" x14ac:dyDescent="0.2">
      <c r="A17" s="90" t="s">
        <v>198</v>
      </c>
      <c r="B17" s="243">
        <v>3</v>
      </c>
      <c r="C17" s="90" t="s">
        <v>206</v>
      </c>
      <c r="D17" s="90" t="s">
        <v>205</v>
      </c>
      <c r="E17" s="90"/>
      <c r="F17" s="90"/>
      <c r="G17" s="93">
        <v>55</v>
      </c>
      <c r="H17" s="93">
        <v>41</v>
      </c>
      <c r="I17" s="93">
        <v>4</v>
      </c>
      <c r="J17" s="93">
        <v>0</v>
      </c>
      <c r="K17" s="93">
        <v>0</v>
      </c>
      <c r="L17" s="135">
        <v>0.96</v>
      </c>
      <c r="M17" s="135">
        <v>51.48</v>
      </c>
      <c r="N17" s="135">
        <v>79.075055111641802</v>
      </c>
      <c r="O17" s="93">
        <v>340307</v>
      </c>
      <c r="P17" s="94"/>
    </row>
    <row r="18" spans="1:16" s="89" customFormat="1" ht="30" x14ac:dyDescent="0.2">
      <c r="A18" s="90" t="s">
        <v>198</v>
      </c>
      <c r="B18" s="243">
        <v>3</v>
      </c>
      <c r="C18" s="90" t="s">
        <v>199</v>
      </c>
      <c r="D18" s="90" t="s">
        <v>205</v>
      </c>
      <c r="E18" s="90">
        <v>10005790</v>
      </c>
      <c r="F18" s="90" t="s">
        <v>238</v>
      </c>
      <c r="G18" s="93">
        <v>11</v>
      </c>
      <c r="H18" s="93">
        <v>60</v>
      </c>
      <c r="I18" s="93">
        <v>28</v>
      </c>
      <c r="J18" s="93">
        <v>1</v>
      </c>
      <c r="K18" s="93">
        <v>0</v>
      </c>
      <c r="L18" s="135">
        <v>0.71717171717171702</v>
      </c>
      <c r="M18" s="135">
        <v>0.02</v>
      </c>
      <c r="N18" s="135">
        <v>2.29494949494949E-2</v>
      </c>
      <c r="O18" s="93">
        <v>99</v>
      </c>
      <c r="P18" s="94"/>
    </row>
    <row r="19" spans="1:16" s="89" customFormat="1" ht="15" x14ac:dyDescent="0.2">
      <c r="A19" s="90" t="s">
        <v>198</v>
      </c>
      <c r="B19" s="243">
        <v>4</v>
      </c>
      <c r="C19" s="90" t="s">
        <v>199</v>
      </c>
      <c r="D19" s="90" t="s">
        <v>207</v>
      </c>
      <c r="E19" s="90"/>
      <c r="F19" s="90"/>
      <c r="G19" s="93">
        <v>39</v>
      </c>
      <c r="H19" s="93">
        <v>42</v>
      </c>
      <c r="I19" s="93">
        <v>18</v>
      </c>
      <c r="J19" s="93">
        <v>1</v>
      </c>
      <c r="K19" s="93">
        <v>0</v>
      </c>
      <c r="L19" s="135">
        <v>0.81818181818181801</v>
      </c>
      <c r="M19" s="135">
        <v>77.790000000000006</v>
      </c>
      <c r="N19" s="135">
        <v>101.839902545455</v>
      </c>
      <c r="O19" s="93">
        <v>438277</v>
      </c>
      <c r="P19" s="94"/>
    </row>
    <row r="20" spans="1:16" s="89" customFormat="1" ht="15" x14ac:dyDescent="0.2">
      <c r="A20" s="90" t="s">
        <v>198</v>
      </c>
      <c r="B20" s="243">
        <v>4</v>
      </c>
      <c r="C20" s="90" t="s">
        <v>199</v>
      </c>
      <c r="D20" s="90" t="s">
        <v>207</v>
      </c>
      <c r="E20" s="90">
        <v>10002718</v>
      </c>
      <c r="F20" s="90" t="s">
        <v>239</v>
      </c>
      <c r="G20" s="93">
        <v>24</v>
      </c>
      <c r="H20" s="93">
        <v>54</v>
      </c>
      <c r="I20" s="93">
        <v>20</v>
      </c>
      <c r="J20" s="93">
        <v>0</v>
      </c>
      <c r="K20" s="93">
        <v>2</v>
      </c>
      <c r="L20" s="135">
        <v>0.79591836734693899</v>
      </c>
      <c r="M20" s="135">
        <v>0.02</v>
      </c>
      <c r="N20" s="135">
        <v>2.49457371428571E-2</v>
      </c>
      <c r="O20" s="93">
        <v>107</v>
      </c>
      <c r="P20" s="94"/>
    </row>
    <row r="21" spans="1:16" s="89" customFormat="1" ht="15" x14ac:dyDescent="0.2">
      <c r="A21" s="90" t="s">
        <v>198</v>
      </c>
      <c r="B21" s="243">
        <v>4</v>
      </c>
      <c r="C21" s="90" t="s">
        <v>199</v>
      </c>
      <c r="D21" s="90" t="s">
        <v>207</v>
      </c>
      <c r="E21" s="90">
        <v>10007795</v>
      </c>
      <c r="F21" s="90" t="s">
        <v>236</v>
      </c>
      <c r="G21" s="93">
        <v>27</v>
      </c>
      <c r="H21" s="93">
        <v>54</v>
      </c>
      <c r="I21" s="93">
        <v>18</v>
      </c>
      <c r="J21" s="93">
        <v>1</v>
      </c>
      <c r="K21" s="93">
        <v>0</v>
      </c>
      <c r="L21" s="135">
        <v>0.81818181818181801</v>
      </c>
      <c r="M21" s="135">
        <v>0.02</v>
      </c>
      <c r="N21" s="135">
        <v>2.7490909090909101E-2</v>
      </c>
      <c r="O21" s="93">
        <v>118</v>
      </c>
      <c r="P21" s="94"/>
    </row>
    <row r="22" spans="1:16" s="89" customFormat="1" ht="15" x14ac:dyDescent="0.2">
      <c r="A22" s="90" t="s">
        <v>198</v>
      </c>
      <c r="B22" s="243">
        <v>4</v>
      </c>
      <c r="C22" s="90" t="s">
        <v>199</v>
      </c>
      <c r="D22" s="90" t="s">
        <v>207</v>
      </c>
      <c r="E22" s="90">
        <v>10006299</v>
      </c>
      <c r="F22" s="90" t="s">
        <v>240</v>
      </c>
      <c r="G22" s="93">
        <v>10</v>
      </c>
      <c r="H22" s="93">
        <v>26</v>
      </c>
      <c r="I22" s="93">
        <v>50</v>
      </c>
      <c r="J22" s="93">
        <v>11</v>
      </c>
      <c r="K22" s="93">
        <v>3</v>
      </c>
      <c r="L22" s="135">
        <v>0.418604651162791</v>
      </c>
      <c r="M22" s="135">
        <v>0.02</v>
      </c>
      <c r="N22" s="135">
        <v>1.10511627906977E-2</v>
      </c>
      <c r="O22" s="93">
        <v>48</v>
      </c>
      <c r="P22" s="94"/>
    </row>
    <row r="23" spans="1:16" s="89" customFormat="1" ht="15" x14ac:dyDescent="0.2">
      <c r="A23" s="90" t="s">
        <v>198</v>
      </c>
      <c r="B23" s="243">
        <v>4</v>
      </c>
      <c r="C23" s="90" t="s">
        <v>199</v>
      </c>
      <c r="D23" s="90" t="s">
        <v>207</v>
      </c>
      <c r="E23" s="90">
        <v>10007806</v>
      </c>
      <c r="F23" s="90" t="s">
        <v>241</v>
      </c>
      <c r="G23" s="93">
        <v>45</v>
      </c>
      <c r="H23" s="93">
        <v>46</v>
      </c>
      <c r="I23" s="93">
        <v>9</v>
      </c>
      <c r="J23" s="93">
        <v>0</v>
      </c>
      <c r="K23" s="93">
        <v>0</v>
      </c>
      <c r="L23" s="135">
        <v>0.91</v>
      </c>
      <c r="M23" s="135">
        <v>0.01</v>
      </c>
      <c r="N23" s="135">
        <v>7.6876799999999997E-3</v>
      </c>
      <c r="O23" s="93">
        <v>33</v>
      </c>
      <c r="P23" s="94"/>
    </row>
    <row r="24" spans="1:16" s="89" customFormat="1" ht="15" x14ac:dyDescent="0.2">
      <c r="A24" s="90" t="s">
        <v>198</v>
      </c>
      <c r="B24" s="243">
        <v>5</v>
      </c>
      <c r="C24" s="90" t="s">
        <v>199</v>
      </c>
      <c r="D24" s="90" t="s">
        <v>208</v>
      </c>
      <c r="E24" s="90"/>
      <c r="F24" s="90"/>
      <c r="G24" s="93">
        <v>48</v>
      </c>
      <c r="H24" s="93">
        <v>44</v>
      </c>
      <c r="I24" s="93">
        <v>8</v>
      </c>
      <c r="J24" s="93">
        <v>0</v>
      </c>
      <c r="K24" s="93">
        <v>0</v>
      </c>
      <c r="L24" s="135">
        <v>0.92</v>
      </c>
      <c r="M24" s="135">
        <v>93.49</v>
      </c>
      <c r="N24" s="135">
        <v>137.614693584094</v>
      </c>
      <c r="O24" s="93">
        <v>592237</v>
      </c>
      <c r="P24" s="94"/>
    </row>
    <row r="25" spans="1:16" s="89" customFormat="1" ht="15" x14ac:dyDescent="0.2">
      <c r="A25" s="90" t="s">
        <v>198</v>
      </c>
      <c r="B25" s="243">
        <v>5</v>
      </c>
      <c r="C25" s="90" t="s">
        <v>199</v>
      </c>
      <c r="D25" s="90" t="s">
        <v>208</v>
      </c>
      <c r="E25" s="90">
        <v>10006842</v>
      </c>
      <c r="F25" s="90" t="s">
        <v>237</v>
      </c>
      <c r="G25" s="93">
        <v>16</v>
      </c>
      <c r="H25" s="93">
        <v>65</v>
      </c>
      <c r="I25" s="93">
        <v>19</v>
      </c>
      <c r="J25" s="93">
        <v>0</v>
      </c>
      <c r="K25" s="93">
        <v>0</v>
      </c>
      <c r="L25" s="135">
        <v>0.81</v>
      </c>
      <c r="M25" s="135">
        <v>0.71</v>
      </c>
      <c r="N25" s="135">
        <v>0.92023200000000005</v>
      </c>
      <c r="O25" s="93">
        <v>3960</v>
      </c>
      <c r="P25" s="94"/>
    </row>
    <row r="26" spans="1:16" s="89" customFormat="1" ht="15" x14ac:dyDescent="0.2">
      <c r="A26" s="90" t="s">
        <v>198</v>
      </c>
      <c r="B26" s="243">
        <v>5</v>
      </c>
      <c r="C26" s="90" t="s">
        <v>199</v>
      </c>
      <c r="D26" s="90" t="s">
        <v>208</v>
      </c>
      <c r="E26" s="90">
        <v>10007167</v>
      </c>
      <c r="F26" s="90" t="s">
        <v>242</v>
      </c>
      <c r="G26" s="93">
        <v>47</v>
      </c>
      <c r="H26" s="93">
        <v>43</v>
      </c>
      <c r="I26" s="93">
        <v>10</v>
      </c>
      <c r="J26" s="93">
        <v>0</v>
      </c>
      <c r="K26" s="93">
        <v>0</v>
      </c>
      <c r="L26" s="135">
        <v>0.9</v>
      </c>
      <c r="M26" s="135">
        <v>0.82</v>
      </c>
      <c r="N26" s="135">
        <v>1.1757919999999999</v>
      </c>
      <c r="O26" s="93">
        <v>5060</v>
      </c>
      <c r="P26" s="94"/>
    </row>
    <row r="27" spans="1:16" s="89" customFormat="1" ht="15" x14ac:dyDescent="0.2">
      <c r="A27" s="90" t="s">
        <v>198</v>
      </c>
      <c r="B27" s="243">
        <v>5</v>
      </c>
      <c r="C27" s="90" t="s">
        <v>199</v>
      </c>
      <c r="D27" s="90" t="s">
        <v>208</v>
      </c>
      <c r="E27" s="90">
        <v>10007790</v>
      </c>
      <c r="F27" s="90" t="s">
        <v>243</v>
      </c>
      <c r="G27" s="93">
        <v>56</v>
      </c>
      <c r="H27" s="93">
        <v>35</v>
      </c>
      <c r="I27" s="93">
        <v>7</v>
      </c>
      <c r="J27" s="93">
        <v>1</v>
      </c>
      <c r="K27" s="93">
        <v>1</v>
      </c>
      <c r="L27" s="135">
        <v>0.92857142857142905</v>
      </c>
      <c r="M27" s="135">
        <v>0.1</v>
      </c>
      <c r="N27" s="135">
        <v>0.14857142857142899</v>
      </c>
      <c r="O27" s="93">
        <v>639</v>
      </c>
      <c r="P27" s="94"/>
    </row>
    <row r="28" spans="1:16" s="89" customFormat="1" ht="15" x14ac:dyDescent="0.2">
      <c r="A28" s="90" t="s">
        <v>198</v>
      </c>
      <c r="B28" s="243">
        <v>6</v>
      </c>
      <c r="C28" s="90" t="s">
        <v>199</v>
      </c>
      <c r="D28" s="90" t="s">
        <v>244</v>
      </c>
      <c r="E28" s="90">
        <v>10007799</v>
      </c>
      <c r="F28" s="90" t="s">
        <v>245</v>
      </c>
      <c r="G28" s="93">
        <v>19</v>
      </c>
      <c r="H28" s="93">
        <v>47</v>
      </c>
      <c r="I28" s="93">
        <v>33</v>
      </c>
      <c r="J28" s="93">
        <v>1</v>
      </c>
      <c r="K28" s="93">
        <v>0</v>
      </c>
      <c r="L28" s="135">
        <v>0.66666666666666696</v>
      </c>
      <c r="M28" s="135">
        <v>0</v>
      </c>
      <c r="N28" s="135">
        <v>4.4799999999999996E-3</v>
      </c>
      <c r="O28" s="93">
        <v>19</v>
      </c>
      <c r="P28" s="94"/>
    </row>
    <row r="29" spans="1:16" s="89" customFormat="1" ht="15" x14ac:dyDescent="0.2">
      <c r="A29" s="90" t="s">
        <v>206</v>
      </c>
      <c r="B29" s="243">
        <v>7</v>
      </c>
      <c r="C29" s="90" t="s">
        <v>199</v>
      </c>
      <c r="D29" s="90" t="s">
        <v>209</v>
      </c>
      <c r="E29" s="90"/>
      <c r="F29" s="90"/>
      <c r="G29" s="93">
        <v>19</v>
      </c>
      <c r="H29" s="93">
        <v>61</v>
      </c>
      <c r="I29" s="93">
        <v>19</v>
      </c>
      <c r="J29" s="93">
        <v>1</v>
      </c>
      <c r="K29" s="93">
        <v>0</v>
      </c>
      <c r="L29" s="135">
        <v>0.80808080808080796</v>
      </c>
      <c r="M29" s="135">
        <v>19.88</v>
      </c>
      <c r="N29" s="135">
        <v>25.7035740705299</v>
      </c>
      <c r="O29" s="93">
        <v>110618</v>
      </c>
      <c r="P29" s="94"/>
    </row>
    <row r="30" spans="1:16" s="89" customFormat="1" ht="15" x14ac:dyDescent="0.2">
      <c r="A30" s="90" t="s">
        <v>206</v>
      </c>
      <c r="B30" s="243">
        <v>7</v>
      </c>
      <c r="C30" s="90" t="s">
        <v>199</v>
      </c>
      <c r="D30" s="90" t="s">
        <v>209</v>
      </c>
      <c r="E30" s="90">
        <v>10007768</v>
      </c>
      <c r="F30" s="90" t="s">
        <v>246</v>
      </c>
      <c r="G30" s="93">
        <v>32</v>
      </c>
      <c r="H30" s="93">
        <v>47</v>
      </c>
      <c r="I30" s="93">
        <v>18</v>
      </c>
      <c r="J30" s="93">
        <v>3</v>
      </c>
      <c r="K30" s="93">
        <v>0</v>
      </c>
      <c r="L30" s="135">
        <v>0.81443298969072198</v>
      </c>
      <c r="M30" s="135">
        <v>0.18</v>
      </c>
      <c r="N30" s="135">
        <v>0.24002969072164901</v>
      </c>
      <c r="O30" s="93">
        <v>1033</v>
      </c>
      <c r="P30" s="94"/>
    </row>
    <row r="31" spans="1:16" s="89" customFormat="1" ht="15" x14ac:dyDescent="0.2">
      <c r="A31" s="90" t="s">
        <v>206</v>
      </c>
      <c r="B31" s="243">
        <v>7</v>
      </c>
      <c r="C31" s="90" t="s">
        <v>199</v>
      </c>
      <c r="D31" s="90" t="s">
        <v>209</v>
      </c>
      <c r="E31" s="90">
        <v>10006842</v>
      </c>
      <c r="F31" s="90" t="s">
        <v>237</v>
      </c>
      <c r="G31" s="93">
        <v>17</v>
      </c>
      <c r="H31" s="93">
        <v>70</v>
      </c>
      <c r="I31" s="93">
        <v>13</v>
      </c>
      <c r="J31" s="93">
        <v>0</v>
      </c>
      <c r="K31" s="93">
        <v>0</v>
      </c>
      <c r="L31" s="135">
        <v>0.87</v>
      </c>
      <c r="M31" s="135">
        <v>0.06</v>
      </c>
      <c r="N31" s="135">
        <v>7.7333333333333296E-2</v>
      </c>
      <c r="O31" s="93">
        <v>333</v>
      </c>
      <c r="P31" s="94"/>
    </row>
    <row r="32" spans="1:16" s="89" customFormat="1" ht="15" x14ac:dyDescent="0.2">
      <c r="A32" s="90" t="s">
        <v>206</v>
      </c>
      <c r="B32" s="243">
        <v>7</v>
      </c>
      <c r="C32" s="90" t="s">
        <v>199</v>
      </c>
      <c r="D32" s="90" t="s">
        <v>209</v>
      </c>
      <c r="E32" s="90">
        <v>10007167</v>
      </c>
      <c r="F32" s="90" t="s">
        <v>242</v>
      </c>
      <c r="G32" s="93">
        <v>14</v>
      </c>
      <c r="H32" s="93">
        <v>56</v>
      </c>
      <c r="I32" s="93">
        <v>26</v>
      </c>
      <c r="J32" s="93">
        <v>4</v>
      </c>
      <c r="K32" s="93">
        <v>0</v>
      </c>
      <c r="L32" s="135">
        <v>0.72916666666666696</v>
      </c>
      <c r="M32" s="135">
        <v>0.19</v>
      </c>
      <c r="N32" s="135">
        <v>0.21583333333333299</v>
      </c>
      <c r="O32" s="93">
        <v>929</v>
      </c>
      <c r="P32" s="94"/>
    </row>
    <row r="33" spans="1:16" s="89" customFormat="1" ht="15" x14ac:dyDescent="0.2">
      <c r="A33" s="90" t="s">
        <v>206</v>
      </c>
      <c r="B33" s="243">
        <v>8</v>
      </c>
      <c r="C33" s="90" t="s">
        <v>199</v>
      </c>
      <c r="D33" s="90" t="s">
        <v>210</v>
      </c>
      <c r="E33" s="90"/>
      <c r="F33" s="90"/>
      <c r="G33" s="93">
        <v>21</v>
      </c>
      <c r="H33" s="93">
        <v>77</v>
      </c>
      <c r="I33" s="93">
        <v>2</v>
      </c>
      <c r="J33" s="93">
        <v>0</v>
      </c>
      <c r="K33" s="93">
        <v>0</v>
      </c>
      <c r="L33" s="135">
        <v>0.98</v>
      </c>
      <c r="M33" s="135">
        <v>75.55</v>
      </c>
      <c r="N33" s="135">
        <v>118.45819776</v>
      </c>
      <c r="O33" s="93">
        <v>509796</v>
      </c>
      <c r="P33" s="94"/>
    </row>
    <row r="34" spans="1:16" s="89" customFormat="1" ht="15" x14ac:dyDescent="0.2">
      <c r="A34" s="90" t="s">
        <v>206</v>
      </c>
      <c r="B34" s="243">
        <v>9</v>
      </c>
      <c r="C34" s="90" t="s">
        <v>199</v>
      </c>
      <c r="D34" s="90" t="s">
        <v>211</v>
      </c>
      <c r="E34" s="90"/>
      <c r="F34" s="90"/>
      <c r="G34" s="93">
        <v>23</v>
      </c>
      <c r="H34" s="93">
        <v>67</v>
      </c>
      <c r="I34" s="93">
        <v>9</v>
      </c>
      <c r="J34" s="93">
        <v>1</v>
      </c>
      <c r="K34" s="93">
        <v>0</v>
      </c>
      <c r="L34" s="135">
        <v>0.90909090909090895</v>
      </c>
      <c r="M34" s="135">
        <v>71.709999999999994</v>
      </c>
      <c r="N34" s="135">
        <v>104.30674909090899</v>
      </c>
      <c r="O34" s="93">
        <v>448894</v>
      </c>
      <c r="P34" s="94"/>
    </row>
    <row r="35" spans="1:16" s="89" customFormat="1" ht="15" x14ac:dyDescent="0.2">
      <c r="A35" s="90" t="s">
        <v>206</v>
      </c>
      <c r="B35" s="243">
        <v>10</v>
      </c>
      <c r="C35" s="90" t="s">
        <v>199</v>
      </c>
      <c r="D35" s="90" t="s">
        <v>212</v>
      </c>
      <c r="E35" s="90"/>
      <c r="F35" s="90"/>
      <c r="G35" s="93">
        <v>20</v>
      </c>
      <c r="H35" s="93">
        <v>69</v>
      </c>
      <c r="I35" s="93">
        <v>11</v>
      </c>
      <c r="J35" s="93">
        <v>0</v>
      </c>
      <c r="K35" s="93">
        <v>0</v>
      </c>
      <c r="L35" s="135">
        <v>0.89</v>
      </c>
      <c r="M35" s="135">
        <v>31.81</v>
      </c>
      <c r="N35" s="135">
        <v>45.298693120000003</v>
      </c>
      <c r="O35" s="93">
        <v>194947</v>
      </c>
      <c r="P35" s="94"/>
    </row>
    <row r="36" spans="1:16" s="89" customFormat="1" ht="15" x14ac:dyDescent="0.2">
      <c r="A36" s="90" t="s">
        <v>206</v>
      </c>
      <c r="B36" s="243">
        <v>11</v>
      </c>
      <c r="C36" s="90" t="s">
        <v>199</v>
      </c>
      <c r="D36" s="90" t="s">
        <v>213</v>
      </c>
      <c r="E36" s="90"/>
      <c r="F36" s="90"/>
      <c r="G36" s="93">
        <v>47</v>
      </c>
      <c r="H36" s="93">
        <v>45</v>
      </c>
      <c r="I36" s="93">
        <v>8</v>
      </c>
      <c r="J36" s="93">
        <v>0</v>
      </c>
      <c r="K36" s="93">
        <v>0</v>
      </c>
      <c r="L36" s="135">
        <v>0.92</v>
      </c>
      <c r="M36" s="135">
        <v>35.72</v>
      </c>
      <c r="N36" s="135">
        <v>52.58621376</v>
      </c>
      <c r="O36" s="93">
        <v>226310</v>
      </c>
      <c r="P36" s="94"/>
    </row>
    <row r="37" spans="1:16" s="89" customFormat="1" ht="30" x14ac:dyDescent="0.2">
      <c r="A37" s="90" t="s">
        <v>206</v>
      </c>
      <c r="B37" s="243">
        <v>12</v>
      </c>
      <c r="C37" s="90" t="s">
        <v>198</v>
      </c>
      <c r="D37" s="90" t="s">
        <v>214</v>
      </c>
      <c r="E37" s="90"/>
      <c r="F37" s="90"/>
      <c r="G37" s="93">
        <v>22</v>
      </c>
      <c r="H37" s="93">
        <v>67</v>
      </c>
      <c r="I37" s="93">
        <v>11</v>
      </c>
      <c r="J37" s="93">
        <v>0</v>
      </c>
      <c r="K37" s="93">
        <v>0</v>
      </c>
      <c r="L37" s="135">
        <v>0.89</v>
      </c>
      <c r="M37" s="135">
        <v>106.29</v>
      </c>
      <c r="N37" s="135">
        <v>151.36026368</v>
      </c>
      <c r="O37" s="93">
        <v>651393</v>
      </c>
      <c r="P37" s="94"/>
    </row>
    <row r="38" spans="1:16" s="89" customFormat="1" ht="30" x14ac:dyDescent="0.2">
      <c r="A38" s="90" t="s">
        <v>206</v>
      </c>
      <c r="B38" s="243">
        <v>12</v>
      </c>
      <c r="C38" s="90" t="s">
        <v>206</v>
      </c>
      <c r="D38" s="90" t="s">
        <v>214</v>
      </c>
      <c r="E38" s="90"/>
      <c r="F38" s="90"/>
      <c r="G38" s="93">
        <v>18</v>
      </c>
      <c r="H38" s="93">
        <v>71</v>
      </c>
      <c r="I38" s="93">
        <v>10</v>
      </c>
      <c r="J38" s="93">
        <v>1</v>
      </c>
      <c r="K38" s="93">
        <v>0</v>
      </c>
      <c r="L38" s="135">
        <v>0.89898989898989901</v>
      </c>
      <c r="M38" s="135">
        <v>59.97</v>
      </c>
      <c r="N38" s="135">
        <v>86.266840565656594</v>
      </c>
      <c r="O38" s="93">
        <v>371257</v>
      </c>
      <c r="P38" s="94"/>
    </row>
    <row r="39" spans="1:16" s="89" customFormat="1" ht="30" x14ac:dyDescent="0.2">
      <c r="A39" s="90" t="s">
        <v>206</v>
      </c>
      <c r="B39" s="243">
        <v>13</v>
      </c>
      <c r="C39" s="90" t="s">
        <v>198</v>
      </c>
      <c r="D39" s="90" t="s">
        <v>215</v>
      </c>
      <c r="E39" s="90"/>
      <c r="F39" s="90"/>
      <c r="G39" s="93">
        <v>25</v>
      </c>
      <c r="H39" s="93">
        <v>72</v>
      </c>
      <c r="I39" s="93">
        <v>3</v>
      </c>
      <c r="J39" s="93">
        <v>0</v>
      </c>
      <c r="K39" s="93">
        <v>0</v>
      </c>
      <c r="L39" s="135">
        <v>0.97</v>
      </c>
      <c r="M39" s="135">
        <v>28.88</v>
      </c>
      <c r="N39" s="135">
        <v>44.817072959999997</v>
      </c>
      <c r="O39" s="93">
        <v>192874</v>
      </c>
      <c r="P39" s="94"/>
    </row>
    <row r="40" spans="1:16" s="89" customFormat="1" ht="30" x14ac:dyDescent="0.2">
      <c r="A40" s="90" t="s">
        <v>206</v>
      </c>
      <c r="B40" s="243">
        <v>13</v>
      </c>
      <c r="C40" s="90" t="s">
        <v>206</v>
      </c>
      <c r="D40" s="90" t="s">
        <v>215</v>
      </c>
      <c r="E40" s="90"/>
      <c r="F40" s="90"/>
      <c r="G40" s="93">
        <v>23</v>
      </c>
      <c r="H40" s="93">
        <v>69</v>
      </c>
      <c r="I40" s="93">
        <v>8</v>
      </c>
      <c r="J40" s="93">
        <v>0</v>
      </c>
      <c r="K40" s="93">
        <v>0</v>
      </c>
      <c r="L40" s="135">
        <v>0.92</v>
      </c>
      <c r="M40" s="135">
        <v>73.760000000000005</v>
      </c>
      <c r="N40" s="135">
        <v>108.569776404211</v>
      </c>
      <c r="O40" s="93">
        <v>467240</v>
      </c>
      <c r="P40" s="94"/>
    </row>
    <row r="41" spans="1:16" s="89" customFormat="1" ht="30" x14ac:dyDescent="0.2">
      <c r="A41" s="90" t="s">
        <v>206</v>
      </c>
      <c r="B41" s="243">
        <v>13</v>
      </c>
      <c r="C41" s="90" t="s">
        <v>198</v>
      </c>
      <c r="D41" s="90" t="s">
        <v>215</v>
      </c>
      <c r="E41" s="90">
        <v>10007798</v>
      </c>
      <c r="F41" s="90" t="s">
        <v>247</v>
      </c>
      <c r="G41" s="93">
        <v>35</v>
      </c>
      <c r="H41" s="93">
        <v>49</v>
      </c>
      <c r="I41" s="93">
        <v>16</v>
      </c>
      <c r="J41" s="93">
        <v>0</v>
      </c>
      <c r="K41" s="93">
        <v>0</v>
      </c>
      <c r="L41" s="135">
        <v>0.84</v>
      </c>
      <c r="M41" s="135">
        <v>0.4</v>
      </c>
      <c r="N41" s="135">
        <v>0.53759999999999997</v>
      </c>
      <c r="O41" s="93">
        <v>2314</v>
      </c>
      <c r="P41" s="94"/>
    </row>
    <row r="42" spans="1:16" s="89" customFormat="1" ht="15" x14ac:dyDescent="0.2">
      <c r="A42" s="90" t="s">
        <v>206</v>
      </c>
      <c r="B42" s="243">
        <v>14</v>
      </c>
      <c r="C42" s="90" t="s">
        <v>199</v>
      </c>
      <c r="D42" s="90" t="s">
        <v>216</v>
      </c>
      <c r="E42" s="90"/>
      <c r="F42" s="90"/>
      <c r="G42" s="93">
        <v>25</v>
      </c>
      <c r="H42" s="93">
        <v>70</v>
      </c>
      <c r="I42" s="93">
        <v>5</v>
      </c>
      <c r="J42" s="93">
        <v>0</v>
      </c>
      <c r="K42" s="93">
        <v>0</v>
      </c>
      <c r="L42" s="135">
        <v>0.95</v>
      </c>
      <c r="M42" s="135">
        <v>31.45</v>
      </c>
      <c r="N42" s="135">
        <v>47.809836799999999</v>
      </c>
      <c r="O42" s="93">
        <v>205754</v>
      </c>
      <c r="P42" s="94"/>
    </row>
    <row r="43" spans="1:16" s="89" customFormat="1" ht="15" x14ac:dyDescent="0.2">
      <c r="A43" s="90" t="s">
        <v>206</v>
      </c>
      <c r="B43" s="243">
        <v>15</v>
      </c>
      <c r="C43" s="90" t="s">
        <v>199</v>
      </c>
      <c r="D43" s="90" t="s">
        <v>217</v>
      </c>
      <c r="E43" s="90"/>
      <c r="F43" s="90"/>
      <c r="G43" s="93">
        <v>44</v>
      </c>
      <c r="H43" s="93">
        <v>52</v>
      </c>
      <c r="I43" s="93">
        <v>4</v>
      </c>
      <c r="J43" s="93">
        <v>0</v>
      </c>
      <c r="K43" s="93">
        <v>0</v>
      </c>
      <c r="L43" s="135">
        <v>0.96</v>
      </c>
      <c r="M43" s="135">
        <v>31.45</v>
      </c>
      <c r="N43" s="135">
        <v>48.311287466666698</v>
      </c>
      <c r="O43" s="93">
        <v>207912</v>
      </c>
      <c r="P43" s="94"/>
    </row>
    <row r="44" spans="1:16" s="89" customFormat="1" ht="15" x14ac:dyDescent="0.2">
      <c r="A44" s="90" t="s">
        <v>218</v>
      </c>
      <c r="B44" s="243">
        <v>16</v>
      </c>
      <c r="C44" s="90" t="s">
        <v>199</v>
      </c>
      <c r="D44" s="90" t="s">
        <v>219</v>
      </c>
      <c r="E44" s="90"/>
      <c r="F44" s="90"/>
      <c r="G44" s="93">
        <v>48</v>
      </c>
      <c r="H44" s="93">
        <v>37</v>
      </c>
      <c r="I44" s="93">
        <v>14</v>
      </c>
      <c r="J44" s="93">
        <v>1</v>
      </c>
      <c r="K44" s="93">
        <v>0</v>
      </c>
      <c r="L44" s="135">
        <v>0.85858585858585901</v>
      </c>
      <c r="M44" s="135">
        <v>32.46</v>
      </c>
      <c r="N44" s="135">
        <v>36.231292206273302</v>
      </c>
      <c r="O44" s="93">
        <v>155925</v>
      </c>
      <c r="P44" s="94"/>
    </row>
    <row r="45" spans="1:16" s="89" customFormat="1" ht="15" x14ac:dyDescent="0.2">
      <c r="A45" s="90" t="s">
        <v>218</v>
      </c>
      <c r="B45" s="243">
        <v>17</v>
      </c>
      <c r="C45" s="90" t="s">
        <v>198</v>
      </c>
      <c r="D45" s="90" t="s">
        <v>220</v>
      </c>
      <c r="E45" s="90"/>
      <c r="F45" s="90"/>
      <c r="G45" s="93">
        <v>26</v>
      </c>
      <c r="H45" s="93">
        <v>46</v>
      </c>
      <c r="I45" s="93">
        <v>23</v>
      </c>
      <c r="J45" s="93">
        <v>5</v>
      </c>
      <c r="K45" s="93">
        <v>0</v>
      </c>
      <c r="L45" s="135">
        <v>0.75789473684210495</v>
      </c>
      <c r="M45" s="135">
        <v>24.67</v>
      </c>
      <c r="N45" s="135">
        <v>24.307930947368401</v>
      </c>
      <c r="O45" s="93">
        <v>104611</v>
      </c>
      <c r="P45" s="94"/>
    </row>
    <row r="46" spans="1:16" s="89" customFormat="1" ht="15" x14ac:dyDescent="0.2">
      <c r="A46" s="90" t="s">
        <v>218</v>
      </c>
      <c r="B46" s="243">
        <v>17</v>
      </c>
      <c r="C46" s="90" t="s">
        <v>206</v>
      </c>
      <c r="D46" s="90" t="s">
        <v>220</v>
      </c>
      <c r="E46" s="90"/>
      <c r="F46" s="90"/>
      <c r="G46" s="93">
        <v>25</v>
      </c>
      <c r="H46" s="93">
        <v>56</v>
      </c>
      <c r="I46" s="93">
        <v>18</v>
      </c>
      <c r="J46" s="93">
        <v>1</v>
      </c>
      <c r="K46" s="93">
        <v>0</v>
      </c>
      <c r="L46" s="135">
        <v>0.81818181818181801</v>
      </c>
      <c r="M46" s="135">
        <v>26.22</v>
      </c>
      <c r="N46" s="135">
        <v>27.8911395454545</v>
      </c>
      <c r="O46" s="93">
        <v>120032</v>
      </c>
      <c r="P46" s="94"/>
    </row>
    <row r="47" spans="1:16" s="89" customFormat="1" ht="15" x14ac:dyDescent="0.2">
      <c r="A47" s="90" t="s">
        <v>218</v>
      </c>
      <c r="B47" s="243">
        <v>17</v>
      </c>
      <c r="C47" s="90" t="s">
        <v>199</v>
      </c>
      <c r="D47" s="90" t="s">
        <v>220</v>
      </c>
      <c r="E47" s="90">
        <v>10007149</v>
      </c>
      <c r="F47" s="90" t="s">
        <v>248</v>
      </c>
      <c r="G47" s="93">
        <v>27</v>
      </c>
      <c r="H47" s="93">
        <v>43</v>
      </c>
      <c r="I47" s="93">
        <v>29</v>
      </c>
      <c r="J47" s="93">
        <v>1</v>
      </c>
      <c r="K47" s="93">
        <v>0</v>
      </c>
      <c r="L47" s="135">
        <v>0.70707070707070696</v>
      </c>
      <c r="M47" s="135">
        <v>0.02</v>
      </c>
      <c r="N47" s="135">
        <v>1.5626262626262599E-2</v>
      </c>
      <c r="O47" s="93">
        <v>67</v>
      </c>
      <c r="P47" s="94"/>
    </row>
    <row r="48" spans="1:16" s="89" customFormat="1" ht="15" x14ac:dyDescent="0.2">
      <c r="A48" s="90" t="s">
        <v>218</v>
      </c>
      <c r="B48" s="243">
        <v>17</v>
      </c>
      <c r="C48" s="90" t="s">
        <v>199</v>
      </c>
      <c r="D48" s="90" t="s">
        <v>220</v>
      </c>
      <c r="E48" s="90">
        <v>10007795</v>
      </c>
      <c r="F48" s="90" t="s">
        <v>236</v>
      </c>
      <c r="G48" s="93">
        <v>32</v>
      </c>
      <c r="H48" s="93">
        <v>44</v>
      </c>
      <c r="I48" s="93">
        <v>23</v>
      </c>
      <c r="J48" s="93">
        <v>1</v>
      </c>
      <c r="K48" s="93">
        <v>0</v>
      </c>
      <c r="L48" s="135">
        <v>0.76767676767676796</v>
      </c>
      <c r="M48" s="135">
        <v>0.1</v>
      </c>
      <c r="N48" s="135">
        <v>9.9797979797979802E-2</v>
      </c>
      <c r="O48" s="93">
        <v>429</v>
      </c>
      <c r="P48" s="94"/>
    </row>
    <row r="49" spans="1:16" s="89" customFormat="1" ht="15" x14ac:dyDescent="0.2">
      <c r="A49" s="90" t="s">
        <v>218</v>
      </c>
      <c r="B49" s="243">
        <v>17</v>
      </c>
      <c r="C49" s="90" t="s">
        <v>206</v>
      </c>
      <c r="D49" s="90" t="s">
        <v>220</v>
      </c>
      <c r="E49" s="90">
        <v>10006842</v>
      </c>
      <c r="F49" s="90" t="s">
        <v>237</v>
      </c>
      <c r="G49" s="93">
        <v>31</v>
      </c>
      <c r="H49" s="93">
        <v>45</v>
      </c>
      <c r="I49" s="93">
        <v>24</v>
      </c>
      <c r="J49" s="93">
        <v>0</v>
      </c>
      <c r="K49" s="93">
        <v>0</v>
      </c>
      <c r="L49" s="135">
        <v>0.76</v>
      </c>
      <c r="M49" s="135">
        <v>0.02</v>
      </c>
      <c r="N49" s="135">
        <v>1.6795999999999998E-2</v>
      </c>
      <c r="O49" s="93">
        <v>72</v>
      </c>
      <c r="P49" s="94"/>
    </row>
    <row r="50" spans="1:16" s="89" customFormat="1" ht="15" x14ac:dyDescent="0.2">
      <c r="A50" s="90" t="s">
        <v>218</v>
      </c>
      <c r="B50" s="243">
        <v>17</v>
      </c>
      <c r="C50" s="90" t="s">
        <v>199</v>
      </c>
      <c r="D50" s="90" t="s">
        <v>220</v>
      </c>
      <c r="E50" s="90">
        <v>10007167</v>
      </c>
      <c r="F50" s="90" t="s">
        <v>242</v>
      </c>
      <c r="G50" s="93">
        <v>42</v>
      </c>
      <c r="H50" s="93">
        <v>31</v>
      </c>
      <c r="I50" s="93">
        <v>21</v>
      </c>
      <c r="J50" s="93">
        <v>6</v>
      </c>
      <c r="K50" s="93">
        <v>0</v>
      </c>
      <c r="L50" s="135">
        <v>0.77659574468085102</v>
      </c>
      <c r="M50" s="135">
        <v>0.16</v>
      </c>
      <c r="N50" s="135">
        <v>0.16064396167724301</v>
      </c>
      <c r="O50" s="93">
        <v>691</v>
      </c>
      <c r="P50" s="94"/>
    </row>
    <row r="51" spans="1:16" s="89" customFormat="1" ht="15" x14ac:dyDescent="0.2">
      <c r="A51" s="90" t="s">
        <v>218</v>
      </c>
      <c r="B51" s="243">
        <v>18</v>
      </c>
      <c r="C51" s="90" t="s">
        <v>199</v>
      </c>
      <c r="D51" s="90" t="s">
        <v>221</v>
      </c>
      <c r="E51" s="90"/>
      <c r="F51" s="90"/>
      <c r="G51" s="93">
        <v>13</v>
      </c>
      <c r="H51" s="93">
        <v>48</v>
      </c>
      <c r="I51" s="93">
        <v>31</v>
      </c>
      <c r="J51" s="93">
        <v>0</v>
      </c>
      <c r="K51" s="93">
        <v>8</v>
      </c>
      <c r="L51" s="135">
        <v>0.66304347826086996</v>
      </c>
      <c r="M51" s="135">
        <v>2.92</v>
      </c>
      <c r="N51" s="135">
        <v>1.93682293478261</v>
      </c>
      <c r="O51" s="93">
        <v>8335</v>
      </c>
      <c r="P51" s="94"/>
    </row>
    <row r="52" spans="1:16" s="89" customFormat="1" ht="15" x14ac:dyDescent="0.2">
      <c r="A52" s="90" t="s">
        <v>218</v>
      </c>
      <c r="B52" s="243">
        <v>19</v>
      </c>
      <c r="C52" s="90" t="s">
        <v>199</v>
      </c>
      <c r="D52" s="90" t="s">
        <v>222</v>
      </c>
      <c r="E52" s="90"/>
      <c r="F52" s="90"/>
      <c r="G52" s="93">
        <v>33</v>
      </c>
      <c r="H52" s="93">
        <v>48</v>
      </c>
      <c r="I52" s="93">
        <v>17</v>
      </c>
      <c r="J52" s="93">
        <v>2</v>
      </c>
      <c r="K52" s="93">
        <v>0</v>
      </c>
      <c r="L52" s="135">
        <v>0.82653061224489799</v>
      </c>
      <c r="M52" s="135">
        <v>33.119999999999997</v>
      </c>
      <c r="N52" s="135">
        <v>27.375710510204101</v>
      </c>
      <c r="O52" s="93">
        <v>117814</v>
      </c>
      <c r="P52" s="94"/>
    </row>
    <row r="53" spans="1:16" s="89" customFormat="1" ht="15" x14ac:dyDescent="0.2">
      <c r="A53" s="90" t="s">
        <v>218</v>
      </c>
      <c r="B53" s="243">
        <v>19</v>
      </c>
      <c r="C53" s="90" t="s">
        <v>199</v>
      </c>
      <c r="D53" s="90" t="s">
        <v>222</v>
      </c>
      <c r="E53" s="90">
        <v>10007759</v>
      </c>
      <c r="F53" s="90" t="s">
        <v>249</v>
      </c>
      <c r="G53" s="93">
        <v>30</v>
      </c>
      <c r="H53" s="93">
        <v>48</v>
      </c>
      <c r="I53" s="93">
        <v>21</v>
      </c>
      <c r="J53" s="93">
        <v>1</v>
      </c>
      <c r="K53" s="93">
        <v>0</v>
      </c>
      <c r="L53" s="135">
        <v>0.78787878787878796</v>
      </c>
      <c r="M53" s="135">
        <v>0</v>
      </c>
      <c r="N53" s="135">
        <v>1.1818181818181799E-3</v>
      </c>
      <c r="O53" s="93">
        <v>5</v>
      </c>
      <c r="P53" s="94"/>
    </row>
    <row r="54" spans="1:16" s="89" customFormat="1" ht="15" x14ac:dyDescent="0.2">
      <c r="A54" s="90" t="s">
        <v>218</v>
      </c>
      <c r="B54" s="243">
        <v>20</v>
      </c>
      <c r="C54" s="90" t="s">
        <v>199</v>
      </c>
      <c r="D54" s="90" t="s">
        <v>223</v>
      </c>
      <c r="E54" s="90"/>
      <c r="F54" s="90"/>
      <c r="G54" s="93">
        <v>34</v>
      </c>
      <c r="H54" s="93">
        <v>55</v>
      </c>
      <c r="I54" s="93">
        <v>11</v>
      </c>
      <c r="J54" s="93">
        <v>0</v>
      </c>
      <c r="K54" s="93">
        <v>0</v>
      </c>
      <c r="L54" s="135">
        <v>0.89</v>
      </c>
      <c r="M54" s="135">
        <v>16.239999999999998</v>
      </c>
      <c r="N54" s="135">
        <v>14.45271</v>
      </c>
      <c r="O54" s="93">
        <v>62199</v>
      </c>
      <c r="P54" s="94"/>
    </row>
    <row r="55" spans="1:16" s="89" customFormat="1" ht="15" x14ac:dyDescent="0.2">
      <c r="A55" s="90" t="s">
        <v>218</v>
      </c>
      <c r="B55" s="243">
        <v>21</v>
      </c>
      <c r="C55" s="90" t="s">
        <v>199</v>
      </c>
      <c r="D55" s="90" t="s">
        <v>224</v>
      </c>
      <c r="E55" s="90"/>
      <c r="F55" s="90"/>
      <c r="G55" s="93">
        <v>52</v>
      </c>
      <c r="H55" s="93">
        <v>37</v>
      </c>
      <c r="I55" s="93">
        <v>10</v>
      </c>
      <c r="J55" s="93">
        <v>1</v>
      </c>
      <c r="K55" s="93">
        <v>0</v>
      </c>
      <c r="L55" s="135">
        <v>0.89898989898989901</v>
      </c>
      <c r="M55" s="135">
        <v>20.66</v>
      </c>
      <c r="N55" s="135">
        <v>18.576691313131299</v>
      </c>
      <c r="O55" s="93">
        <v>79946</v>
      </c>
      <c r="P55" s="94"/>
    </row>
    <row r="56" spans="1:16" s="89" customFormat="1" ht="15" x14ac:dyDescent="0.2">
      <c r="A56" s="90" t="s">
        <v>218</v>
      </c>
      <c r="B56" s="243">
        <v>22</v>
      </c>
      <c r="C56" s="90" t="s">
        <v>199</v>
      </c>
      <c r="D56" s="90" t="s">
        <v>225</v>
      </c>
      <c r="E56" s="90"/>
      <c r="F56" s="90"/>
      <c r="G56" s="93">
        <v>26</v>
      </c>
      <c r="H56" s="93">
        <v>53</v>
      </c>
      <c r="I56" s="93">
        <v>20</v>
      </c>
      <c r="J56" s="93">
        <v>1</v>
      </c>
      <c r="K56" s="93">
        <v>0</v>
      </c>
      <c r="L56" s="135">
        <v>0.79797979797979801</v>
      </c>
      <c r="M56" s="135">
        <v>19.63</v>
      </c>
      <c r="N56" s="135">
        <v>15.6607046464646</v>
      </c>
      <c r="O56" s="93">
        <v>67397</v>
      </c>
      <c r="P56" s="94"/>
    </row>
    <row r="57" spans="1:16" s="89" customFormat="1" ht="15" x14ac:dyDescent="0.2">
      <c r="A57" s="90" t="s">
        <v>218</v>
      </c>
      <c r="B57" s="243">
        <v>22</v>
      </c>
      <c r="C57" s="90" t="s">
        <v>199</v>
      </c>
      <c r="D57" s="90" t="s">
        <v>225</v>
      </c>
      <c r="E57" s="90">
        <v>10007795</v>
      </c>
      <c r="F57" s="90" t="s">
        <v>236</v>
      </c>
      <c r="G57" s="93">
        <v>35</v>
      </c>
      <c r="H57" s="93">
        <v>44</v>
      </c>
      <c r="I57" s="93">
        <v>19</v>
      </c>
      <c r="J57" s="93">
        <v>2</v>
      </c>
      <c r="K57" s="93">
        <v>0</v>
      </c>
      <c r="L57" s="135">
        <v>0.80612244897959195</v>
      </c>
      <c r="M57" s="135">
        <v>0.42</v>
      </c>
      <c r="N57" s="135">
        <v>0.33574999999999999</v>
      </c>
      <c r="O57" s="93">
        <v>1445</v>
      </c>
      <c r="P57" s="94"/>
    </row>
    <row r="58" spans="1:16" s="89" customFormat="1" ht="15" x14ac:dyDescent="0.2">
      <c r="A58" s="90" t="s">
        <v>218</v>
      </c>
      <c r="B58" s="243">
        <v>22</v>
      </c>
      <c r="C58" s="90" t="s">
        <v>199</v>
      </c>
      <c r="D58" s="90" t="s">
        <v>225</v>
      </c>
      <c r="E58" s="90">
        <v>10006842</v>
      </c>
      <c r="F58" s="90" t="s">
        <v>237</v>
      </c>
      <c r="G58" s="93">
        <v>14</v>
      </c>
      <c r="H58" s="93">
        <v>60</v>
      </c>
      <c r="I58" s="93">
        <v>26</v>
      </c>
      <c r="J58" s="93">
        <v>0</v>
      </c>
      <c r="K58" s="93">
        <v>0</v>
      </c>
      <c r="L58" s="135">
        <v>0.74</v>
      </c>
      <c r="M58" s="135">
        <v>0.1</v>
      </c>
      <c r="N58" s="135">
        <v>7.4148000000000006E-2</v>
      </c>
      <c r="O58" s="93">
        <v>319</v>
      </c>
      <c r="P58" s="94"/>
    </row>
    <row r="59" spans="1:16" s="89" customFormat="1" ht="15" x14ac:dyDescent="0.2">
      <c r="A59" s="90" t="s">
        <v>218</v>
      </c>
      <c r="B59" s="243">
        <v>25</v>
      </c>
      <c r="C59" s="90" t="s">
        <v>199</v>
      </c>
      <c r="D59" s="90" t="s">
        <v>226</v>
      </c>
      <c r="E59" s="90"/>
      <c r="F59" s="90"/>
      <c r="G59" s="93">
        <v>38</v>
      </c>
      <c r="H59" s="93">
        <v>56</v>
      </c>
      <c r="I59" s="93">
        <v>6</v>
      </c>
      <c r="J59" s="93">
        <v>0</v>
      </c>
      <c r="K59" s="93">
        <v>0</v>
      </c>
      <c r="L59" s="135">
        <v>0.94</v>
      </c>
      <c r="M59" s="135">
        <v>88.53</v>
      </c>
      <c r="N59" s="135">
        <v>83.214891199999997</v>
      </c>
      <c r="O59" s="93">
        <v>358123</v>
      </c>
      <c r="P59" s="94"/>
    </row>
    <row r="60" spans="1:16" s="89" customFormat="1" ht="15" x14ac:dyDescent="0.2">
      <c r="A60" s="90" t="s">
        <v>227</v>
      </c>
      <c r="B60" s="243">
        <v>27</v>
      </c>
      <c r="C60" s="90" t="s">
        <v>199</v>
      </c>
      <c r="D60" s="90" t="s">
        <v>228</v>
      </c>
      <c r="E60" s="90"/>
      <c r="F60" s="90"/>
      <c r="G60" s="93">
        <v>13</v>
      </c>
      <c r="H60" s="93">
        <v>54</v>
      </c>
      <c r="I60" s="93">
        <v>30</v>
      </c>
      <c r="J60" s="93">
        <v>3</v>
      </c>
      <c r="K60" s="93">
        <v>0</v>
      </c>
      <c r="L60" s="135">
        <v>0.69072164948453596</v>
      </c>
      <c r="M60" s="135">
        <v>6.92</v>
      </c>
      <c r="N60" s="135">
        <v>4.7812926804123697</v>
      </c>
      <c r="O60" s="93">
        <v>20577</v>
      </c>
      <c r="P60" s="94"/>
    </row>
    <row r="61" spans="1:16" s="89" customFormat="1" ht="15" x14ac:dyDescent="0.2">
      <c r="A61" s="90" t="s">
        <v>227</v>
      </c>
      <c r="B61" s="243">
        <v>28</v>
      </c>
      <c r="C61" s="90" t="s">
        <v>198</v>
      </c>
      <c r="D61" s="90" t="s">
        <v>229</v>
      </c>
      <c r="E61" s="90"/>
      <c r="F61" s="90"/>
      <c r="G61" s="93">
        <v>31</v>
      </c>
      <c r="H61" s="93">
        <v>41</v>
      </c>
      <c r="I61" s="93">
        <v>23</v>
      </c>
      <c r="J61" s="93">
        <v>5</v>
      </c>
      <c r="K61" s="93">
        <v>0</v>
      </c>
      <c r="L61" s="135">
        <v>0.75789473684210495</v>
      </c>
      <c r="M61" s="135">
        <v>8.1999999999999993</v>
      </c>
      <c r="N61" s="135">
        <v>6.21287242105263</v>
      </c>
      <c r="O61" s="93">
        <v>26738</v>
      </c>
      <c r="P61" s="94"/>
    </row>
    <row r="62" spans="1:16" s="89" customFormat="1" ht="15" x14ac:dyDescent="0.2">
      <c r="A62" s="90" t="s">
        <v>227</v>
      </c>
      <c r="B62" s="243">
        <v>28</v>
      </c>
      <c r="C62" s="90" t="s">
        <v>206</v>
      </c>
      <c r="D62" s="90" t="s">
        <v>229</v>
      </c>
      <c r="E62" s="90"/>
      <c r="F62" s="90"/>
      <c r="G62" s="93">
        <v>28</v>
      </c>
      <c r="H62" s="93">
        <v>45</v>
      </c>
      <c r="I62" s="93">
        <v>27</v>
      </c>
      <c r="J62" s="93">
        <v>0</v>
      </c>
      <c r="K62" s="93">
        <v>0</v>
      </c>
      <c r="L62" s="135">
        <v>0.73</v>
      </c>
      <c r="M62" s="135">
        <v>0.3</v>
      </c>
      <c r="N62" s="135">
        <v>0.22192000000000001</v>
      </c>
      <c r="O62" s="93">
        <v>955</v>
      </c>
      <c r="P62" s="94"/>
    </row>
    <row r="63" spans="1:16" s="89" customFormat="1" ht="15" x14ac:dyDescent="0.2">
      <c r="A63" s="90" t="s">
        <v>227</v>
      </c>
      <c r="B63" s="243">
        <v>29</v>
      </c>
      <c r="C63" s="90" t="s">
        <v>199</v>
      </c>
      <c r="D63" s="90" t="s">
        <v>230</v>
      </c>
      <c r="E63" s="90"/>
      <c r="F63" s="90"/>
      <c r="G63" s="93">
        <v>40</v>
      </c>
      <c r="H63" s="93">
        <v>42</v>
      </c>
      <c r="I63" s="93">
        <v>16</v>
      </c>
      <c r="J63" s="93">
        <v>2</v>
      </c>
      <c r="K63" s="93">
        <v>0</v>
      </c>
      <c r="L63" s="135">
        <v>0.83673469387755095</v>
      </c>
      <c r="M63" s="135">
        <v>51.26</v>
      </c>
      <c r="N63" s="135">
        <v>42.893112244897999</v>
      </c>
      <c r="O63" s="93">
        <v>184594</v>
      </c>
      <c r="P63" s="94"/>
    </row>
    <row r="64" spans="1:16" s="89" customFormat="1" ht="15" x14ac:dyDescent="0.2">
      <c r="A64" s="90" t="s">
        <v>227</v>
      </c>
      <c r="B64" s="243">
        <v>30</v>
      </c>
      <c r="C64" s="90" t="s">
        <v>199</v>
      </c>
      <c r="D64" s="90" t="s">
        <v>231</v>
      </c>
      <c r="E64" s="90"/>
      <c r="F64" s="90"/>
      <c r="G64" s="93">
        <v>45</v>
      </c>
      <c r="H64" s="93">
        <v>41</v>
      </c>
      <c r="I64" s="93">
        <v>13</v>
      </c>
      <c r="J64" s="93">
        <v>1</v>
      </c>
      <c r="K64" s="93">
        <v>0</v>
      </c>
      <c r="L64" s="135">
        <v>0.86868686868686895</v>
      </c>
      <c r="M64" s="135">
        <v>23.96</v>
      </c>
      <c r="N64" s="135">
        <v>20.817907070707101</v>
      </c>
      <c r="O64" s="93">
        <v>89592</v>
      </c>
      <c r="P64" s="94"/>
    </row>
    <row r="65" spans="1:16" s="89" customFormat="1" ht="15" x14ac:dyDescent="0.2">
      <c r="A65" s="90" t="s">
        <v>227</v>
      </c>
      <c r="B65" s="243">
        <v>32</v>
      </c>
      <c r="C65" s="90" t="s">
        <v>199</v>
      </c>
      <c r="D65" s="90" t="s">
        <v>232</v>
      </c>
      <c r="E65" s="90"/>
      <c r="F65" s="90"/>
      <c r="G65" s="93">
        <v>33</v>
      </c>
      <c r="H65" s="93">
        <v>52</v>
      </c>
      <c r="I65" s="93">
        <v>15</v>
      </c>
      <c r="J65" s="93">
        <v>0</v>
      </c>
      <c r="K65" s="93">
        <v>0</v>
      </c>
      <c r="L65" s="135">
        <v>0.85</v>
      </c>
      <c r="M65" s="135">
        <v>16.72</v>
      </c>
      <c r="N65" s="135">
        <v>14.21115</v>
      </c>
      <c r="O65" s="93">
        <v>61159</v>
      </c>
      <c r="P65" s="94"/>
    </row>
    <row r="66" spans="1:16" s="89" customFormat="1" ht="15" x14ac:dyDescent="0.2">
      <c r="A66" s="90" t="s">
        <v>227</v>
      </c>
      <c r="B66" s="243">
        <v>33</v>
      </c>
      <c r="C66" s="90" t="s">
        <v>199</v>
      </c>
      <c r="D66" s="90" t="s">
        <v>233</v>
      </c>
      <c r="E66" s="90"/>
      <c r="F66" s="90"/>
      <c r="G66" s="93">
        <v>21</v>
      </c>
      <c r="H66" s="93">
        <v>51</v>
      </c>
      <c r="I66" s="93">
        <v>28</v>
      </c>
      <c r="J66" s="93">
        <v>0</v>
      </c>
      <c r="K66" s="93">
        <v>0</v>
      </c>
      <c r="L66" s="135">
        <v>0.72</v>
      </c>
      <c r="M66" s="135">
        <v>1.32</v>
      </c>
      <c r="N66" s="135">
        <v>0.94967999999999997</v>
      </c>
      <c r="O66" s="93">
        <v>4087</v>
      </c>
      <c r="P66" s="94"/>
    </row>
    <row r="67" spans="1:16" s="89" customFormat="1" ht="15" x14ac:dyDescent="0.2">
      <c r="A67" s="90" t="s">
        <v>227</v>
      </c>
      <c r="B67" s="243">
        <v>35</v>
      </c>
      <c r="C67" s="90" t="s">
        <v>199</v>
      </c>
      <c r="D67" s="90" t="s">
        <v>234</v>
      </c>
      <c r="E67" s="90"/>
      <c r="F67" s="90"/>
      <c r="G67" s="93">
        <v>48</v>
      </c>
      <c r="H67" s="93">
        <v>36</v>
      </c>
      <c r="I67" s="93">
        <v>14</v>
      </c>
      <c r="J67" s="93">
        <v>2</v>
      </c>
      <c r="K67" s="93">
        <v>0</v>
      </c>
      <c r="L67" s="135">
        <v>0.85714285714285698</v>
      </c>
      <c r="M67" s="135">
        <v>9.09</v>
      </c>
      <c r="N67" s="135">
        <v>10.125090857142901</v>
      </c>
      <c r="O67" s="93">
        <v>43574</v>
      </c>
      <c r="P67" s="94"/>
    </row>
    <row r="68" spans="1:16" s="89" customFormat="1" ht="30" x14ac:dyDescent="0.2">
      <c r="A68" s="90" t="s">
        <v>227</v>
      </c>
      <c r="B68" s="243">
        <v>36</v>
      </c>
      <c r="C68" s="90" t="s">
        <v>199</v>
      </c>
      <c r="D68" s="90" t="s">
        <v>235</v>
      </c>
      <c r="E68" s="90"/>
      <c r="F68" s="90"/>
      <c r="G68" s="93">
        <v>38</v>
      </c>
      <c r="H68" s="93">
        <v>34</v>
      </c>
      <c r="I68" s="93">
        <v>20</v>
      </c>
      <c r="J68" s="93">
        <v>8</v>
      </c>
      <c r="K68" s="93">
        <v>0</v>
      </c>
      <c r="L68" s="135">
        <v>0.78260869565217395</v>
      </c>
      <c r="M68" s="135">
        <v>17.12</v>
      </c>
      <c r="N68" s="135">
        <v>13.3978695652174</v>
      </c>
      <c r="O68" s="93">
        <v>57659</v>
      </c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35"/>
      <c r="M69" s="135"/>
      <c r="N69" s="135"/>
      <c r="O69" s="93"/>
      <c r="P69" s="94"/>
    </row>
    <row r="70" spans="1:16" s="89" customFormat="1" ht="15" x14ac:dyDescent="0.2">
      <c r="A70" s="136"/>
      <c r="B70" s="244"/>
      <c r="C70" s="136"/>
      <c r="D70" s="136"/>
      <c r="E70" s="136"/>
      <c r="F70" s="136"/>
      <c r="G70" s="137"/>
      <c r="H70" s="137"/>
      <c r="I70" s="137"/>
      <c r="J70" s="137"/>
      <c r="K70" s="137"/>
      <c r="L70" s="138"/>
      <c r="M70" s="139"/>
      <c r="N70" s="139"/>
      <c r="O70" s="137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89" customFormat="1" ht="15" x14ac:dyDescent="0.2">
      <c r="A112" s="90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3"/>
      <c r="P112" s="94"/>
    </row>
    <row r="113" spans="1:16" s="89" customFormat="1" ht="15" x14ac:dyDescent="0.2">
      <c r="A113" s="90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3"/>
      <c r="P113" s="94"/>
    </row>
    <row r="114" spans="1:16" s="89" customFormat="1" ht="15" x14ac:dyDescent="0.2">
      <c r="A114" s="90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3"/>
      <c r="P114" s="94"/>
    </row>
    <row r="115" spans="1:16" s="89" customFormat="1" ht="15" x14ac:dyDescent="0.2">
      <c r="A115" s="90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3"/>
      <c r="P115" s="94"/>
    </row>
    <row r="116" spans="1:16" s="89" customFormat="1" ht="15" x14ac:dyDescent="0.2">
      <c r="A116" s="90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3"/>
      <c r="P116" s="94"/>
    </row>
    <row r="117" spans="1:16" s="89" customFormat="1" ht="15" x14ac:dyDescent="0.2">
      <c r="A117" s="90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3"/>
      <c r="P117" s="94"/>
    </row>
    <row r="118" spans="1:16" s="89" customFormat="1" ht="15" x14ac:dyDescent="0.2">
      <c r="A118" s="90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3"/>
      <c r="P118" s="94"/>
    </row>
    <row r="119" spans="1:16" s="89" customFormat="1" ht="15" x14ac:dyDescent="0.2">
      <c r="A119" s="90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3"/>
      <c r="P119" s="94"/>
    </row>
    <row r="120" spans="1:16" s="89" customFormat="1" ht="15" x14ac:dyDescent="0.2">
      <c r="A120" s="90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3"/>
      <c r="P120" s="94"/>
    </row>
    <row r="121" spans="1:16" s="89" customFormat="1" ht="15" x14ac:dyDescent="0.2">
      <c r="A121" s="90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3"/>
      <c r="P121" s="94"/>
    </row>
    <row r="122" spans="1:16" s="89" customFormat="1" ht="15" x14ac:dyDescent="0.2">
      <c r="A122" s="90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3"/>
      <c r="P122" s="94"/>
    </row>
    <row r="123" spans="1:16" s="89" customFormat="1" ht="15" x14ac:dyDescent="0.2">
      <c r="A123" s="90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3"/>
      <c r="P123" s="94"/>
    </row>
    <row r="124" spans="1:16" s="89" customFormat="1" ht="15" x14ac:dyDescent="0.2">
      <c r="A124" s="90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3"/>
      <c r="P124" s="94"/>
    </row>
    <row r="125" spans="1:16" s="89" customFormat="1" ht="15" x14ac:dyDescent="0.2">
      <c r="A125" s="90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3"/>
      <c r="P125" s="94"/>
    </row>
    <row r="126" spans="1:16" s="89" customFormat="1" ht="15" x14ac:dyDescent="0.2">
      <c r="A126" s="90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3"/>
      <c r="P126" s="94"/>
    </row>
    <row r="127" spans="1:16" s="89" customFormat="1" ht="15" x14ac:dyDescent="0.2">
      <c r="A127" s="90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3"/>
      <c r="P127" s="94"/>
    </row>
    <row r="128" spans="1:16" s="89" customFormat="1" ht="15" x14ac:dyDescent="0.2">
      <c r="A128" s="90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3"/>
      <c r="P128" s="94"/>
    </row>
    <row r="129" spans="1:16" s="89" customFormat="1" ht="15" x14ac:dyDescent="0.2">
      <c r="A129" s="90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3"/>
      <c r="P129" s="94"/>
    </row>
    <row r="130" spans="1:16" s="89" customFormat="1" ht="15" x14ac:dyDescent="0.2">
      <c r="A130" s="90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3"/>
      <c r="P130" s="94"/>
    </row>
    <row r="131" spans="1:16" s="89" customFormat="1" ht="15" x14ac:dyDescent="0.2">
      <c r="A131" s="90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3"/>
      <c r="P131" s="94"/>
    </row>
    <row r="132" spans="1:16" s="89" customFormat="1" ht="15" x14ac:dyDescent="0.2">
      <c r="A132" s="90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3"/>
      <c r="P132" s="94"/>
    </row>
    <row r="133" spans="1:16" s="89" customFormat="1" ht="15" x14ac:dyDescent="0.2">
      <c r="A133" s="90"/>
      <c r="B133" s="243"/>
      <c r="C133" s="90"/>
      <c r="D133" s="90"/>
      <c r="E133" s="90"/>
      <c r="F133" s="90"/>
      <c r="G133" s="93"/>
      <c r="H133" s="93"/>
      <c r="I133" s="93"/>
      <c r="J133" s="93"/>
      <c r="K133" s="93"/>
      <c r="L133" s="140"/>
      <c r="M133" s="135"/>
      <c r="N133" s="135"/>
      <c r="O133" s="93"/>
      <c r="P133" s="94"/>
    </row>
    <row r="134" spans="1:16" s="89" customFormat="1" ht="15" x14ac:dyDescent="0.2">
      <c r="A134" s="90"/>
      <c r="B134" s="243"/>
      <c r="C134" s="90"/>
      <c r="D134" s="90"/>
      <c r="E134" s="90"/>
      <c r="F134" s="90"/>
      <c r="G134" s="93"/>
      <c r="H134" s="93"/>
      <c r="I134" s="93"/>
      <c r="J134" s="93"/>
      <c r="K134" s="93"/>
      <c r="L134" s="140"/>
      <c r="M134" s="135"/>
      <c r="N134" s="135"/>
      <c r="O134" s="93"/>
      <c r="P134" s="94"/>
    </row>
    <row r="135" spans="1:16" s="89" customFormat="1" ht="15" x14ac:dyDescent="0.2">
      <c r="A135" s="90"/>
      <c r="B135" s="243"/>
      <c r="C135" s="90"/>
      <c r="D135" s="90"/>
      <c r="E135" s="90"/>
      <c r="F135" s="90"/>
      <c r="G135" s="93"/>
      <c r="H135" s="93"/>
      <c r="I135" s="93"/>
      <c r="J135" s="93"/>
      <c r="K135" s="93"/>
      <c r="L135" s="140"/>
      <c r="M135" s="135"/>
      <c r="N135" s="135"/>
      <c r="O135" s="93"/>
      <c r="P135" s="94"/>
    </row>
    <row r="136" spans="1:16" s="89" customFormat="1" ht="15" x14ac:dyDescent="0.2">
      <c r="A136" s="90"/>
      <c r="B136" s="243"/>
      <c r="C136" s="90"/>
      <c r="D136" s="90"/>
      <c r="E136" s="90"/>
      <c r="F136" s="90"/>
      <c r="G136" s="93"/>
      <c r="H136" s="93"/>
      <c r="I136" s="93"/>
      <c r="J136" s="93"/>
      <c r="K136" s="93"/>
      <c r="L136" s="140"/>
      <c r="M136" s="135"/>
      <c r="N136" s="135"/>
      <c r="O136" s="93"/>
      <c r="P136" s="94"/>
    </row>
    <row r="137" spans="1:16" s="89" customFormat="1" ht="15" x14ac:dyDescent="0.2">
      <c r="A137" s="90"/>
      <c r="B137" s="243"/>
      <c r="C137" s="90"/>
      <c r="D137" s="90"/>
      <c r="E137" s="90"/>
      <c r="F137" s="90"/>
      <c r="G137" s="93"/>
      <c r="H137" s="93"/>
      <c r="I137" s="93"/>
      <c r="J137" s="93"/>
      <c r="K137" s="93"/>
      <c r="L137" s="140"/>
      <c r="M137" s="135"/>
      <c r="N137" s="135"/>
      <c r="O137" s="93"/>
      <c r="P137" s="94"/>
    </row>
    <row r="138" spans="1:16" s="68" customFormat="1" ht="15" x14ac:dyDescent="0.2">
      <c r="A138" s="95"/>
      <c r="B138" s="243"/>
      <c r="C138" s="90"/>
      <c r="D138" s="90"/>
      <c r="E138" s="90"/>
      <c r="F138" s="90"/>
      <c r="G138" s="93"/>
      <c r="H138" s="93"/>
      <c r="I138" s="93"/>
      <c r="J138" s="93"/>
      <c r="K138" s="93"/>
      <c r="L138" s="140"/>
      <c r="M138" s="135"/>
      <c r="N138" s="135"/>
      <c r="O138" s="98"/>
    </row>
    <row r="139" spans="1:16" ht="15" x14ac:dyDescent="0.2">
      <c r="A139" s="95"/>
      <c r="B139" s="243"/>
      <c r="C139" s="90"/>
      <c r="D139" s="90"/>
      <c r="E139" s="90"/>
      <c r="F139" s="90"/>
      <c r="G139" s="93"/>
      <c r="H139" s="93"/>
      <c r="I139" s="93"/>
      <c r="J139" s="93"/>
      <c r="K139" s="93"/>
      <c r="L139" s="140"/>
      <c r="M139" s="135"/>
      <c r="N139" s="135"/>
      <c r="O139" s="98"/>
    </row>
    <row r="140" spans="1:16" ht="15" x14ac:dyDescent="0.2">
      <c r="A140" s="95"/>
      <c r="B140" s="243"/>
      <c r="C140" s="90"/>
      <c r="D140" s="90"/>
      <c r="E140" s="90"/>
      <c r="F140" s="90"/>
      <c r="G140" s="93"/>
      <c r="H140" s="93"/>
      <c r="I140" s="93"/>
      <c r="J140" s="93"/>
      <c r="K140" s="93"/>
      <c r="L140" s="140"/>
      <c r="M140" s="135"/>
      <c r="N140" s="135"/>
      <c r="O140" s="98"/>
    </row>
    <row r="141" spans="1:16" ht="15" x14ac:dyDescent="0.2">
      <c r="A141" s="95"/>
      <c r="B141" s="243"/>
      <c r="C141" s="90"/>
      <c r="D141" s="90"/>
      <c r="E141" s="90"/>
      <c r="F141" s="90"/>
      <c r="G141" s="93"/>
      <c r="H141" s="93"/>
      <c r="I141" s="93"/>
      <c r="J141" s="93"/>
      <c r="K141" s="93"/>
      <c r="L141" s="140"/>
      <c r="M141" s="135"/>
      <c r="N141" s="135"/>
      <c r="O141" s="98"/>
    </row>
    <row r="142" spans="1:16" ht="15" x14ac:dyDescent="0.2">
      <c r="A142" s="95"/>
      <c r="B142" s="243"/>
      <c r="C142" s="90"/>
      <c r="D142" s="90"/>
      <c r="E142" s="90"/>
      <c r="F142" s="90"/>
      <c r="G142" s="93"/>
      <c r="H142" s="93"/>
      <c r="I142" s="93"/>
      <c r="J142" s="93"/>
      <c r="K142" s="93"/>
      <c r="L142" s="140"/>
      <c r="M142" s="135"/>
      <c r="N142" s="135"/>
      <c r="O142" s="98"/>
    </row>
    <row r="143" spans="1:16" ht="15" x14ac:dyDescent="0.2">
      <c r="A143" s="95"/>
      <c r="B143" s="243"/>
      <c r="C143" s="90"/>
      <c r="D143" s="90"/>
      <c r="E143" s="90"/>
      <c r="F143" s="90"/>
      <c r="G143" s="93"/>
      <c r="H143" s="93"/>
      <c r="I143" s="93"/>
      <c r="J143" s="93"/>
      <c r="K143" s="93"/>
      <c r="L143" s="140"/>
      <c r="M143" s="135"/>
      <c r="N143" s="135"/>
      <c r="O143" s="98"/>
    </row>
    <row r="144" spans="1:16" ht="15" x14ac:dyDescent="0.2">
      <c r="A144" s="95"/>
      <c r="B144" s="243"/>
      <c r="C144" s="90"/>
      <c r="D144" s="90"/>
      <c r="E144" s="90"/>
      <c r="F144" s="90"/>
      <c r="G144" s="93"/>
      <c r="H144" s="93"/>
      <c r="I144" s="93"/>
      <c r="J144" s="93"/>
      <c r="K144" s="93"/>
      <c r="L144" s="140"/>
      <c r="M144" s="135"/>
      <c r="N144" s="135"/>
      <c r="O144" s="98"/>
    </row>
    <row r="145" spans="1:15" ht="15" x14ac:dyDescent="0.2">
      <c r="A145" s="95"/>
      <c r="B145" s="243"/>
      <c r="C145" s="90"/>
      <c r="D145" s="90"/>
      <c r="E145" s="90"/>
      <c r="F145" s="90"/>
      <c r="G145" s="93"/>
      <c r="H145" s="93"/>
      <c r="I145" s="93"/>
      <c r="J145" s="93"/>
      <c r="K145" s="93"/>
      <c r="L145" s="140"/>
      <c r="M145" s="135"/>
      <c r="N145" s="135"/>
      <c r="O145" s="98"/>
    </row>
    <row r="146" spans="1:15" ht="15" x14ac:dyDescent="0.2">
      <c r="A146" s="95"/>
      <c r="B146" s="243"/>
      <c r="C146" s="90"/>
      <c r="D146" s="90"/>
      <c r="E146" s="90"/>
      <c r="F146" s="90"/>
      <c r="G146" s="93"/>
      <c r="H146" s="93"/>
      <c r="I146" s="93"/>
      <c r="J146" s="93"/>
      <c r="K146" s="93"/>
      <c r="L146" s="140"/>
      <c r="M146" s="135"/>
      <c r="N146" s="135"/>
      <c r="O146" s="98"/>
    </row>
    <row r="147" spans="1:15" ht="15" x14ac:dyDescent="0.2">
      <c r="A147" s="95"/>
      <c r="B147" s="243"/>
      <c r="C147" s="90"/>
      <c r="D147" s="90"/>
      <c r="E147" s="90"/>
      <c r="F147" s="90"/>
      <c r="G147" s="93"/>
      <c r="H147" s="93"/>
      <c r="I147" s="93"/>
      <c r="J147" s="93"/>
      <c r="K147" s="93"/>
      <c r="L147" s="140"/>
      <c r="M147" s="135"/>
      <c r="N147" s="135"/>
      <c r="O147" s="98"/>
    </row>
    <row r="148" spans="1:15" ht="15" x14ac:dyDescent="0.2">
      <c r="A148" s="95"/>
      <c r="B148" s="243"/>
      <c r="C148" s="90"/>
      <c r="D148" s="90"/>
      <c r="E148" s="90"/>
      <c r="F148" s="90"/>
      <c r="G148" s="93"/>
      <c r="H148" s="93"/>
      <c r="I148" s="93"/>
      <c r="J148" s="93"/>
      <c r="K148" s="93"/>
      <c r="L148" s="140"/>
      <c r="M148" s="135"/>
      <c r="N148" s="135"/>
      <c r="O148" s="98"/>
    </row>
    <row r="149" spans="1:15" ht="15" x14ac:dyDescent="0.2">
      <c r="A149" s="95"/>
      <c r="B149" s="243"/>
      <c r="C149" s="90"/>
      <c r="D149" s="90"/>
      <c r="E149" s="90"/>
      <c r="F149" s="90"/>
      <c r="G149" s="93"/>
      <c r="H149" s="93"/>
      <c r="I149" s="93"/>
      <c r="J149" s="93"/>
      <c r="K149" s="93"/>
      <c r="L149" s="140"/>
      <c r="M149" s="135"/>
      <c r="N149" s="135"/>
      <c r="O149" s="98"/>
    </row>
    <row r="150" spans="1:15" ht="15" x14ac:dyDescent="0.2">
      <c r="A150" s="95"/>
      <c r="B150" s="243"/>
      <c r="C150" s="90"/>
      <c r="D150" s="90"/>
      <c r="E150" s="90"/>
      <c r="F150" s="90"/>
      <c r="G150" s="93"/>
      <c r="H150" s="93"/>
      <c r="I150" s="93"/>
      <c r="J150" s="93"/>
      <c r="K150" s="93"/>
      <c r="L150" s="140"/>
      <c r="M150" s="135"/>
      <c r="N150" s="135"/>
      <c r="O150" s="98"/>
    </row>
    <row r="151" spans="1:15" ht="15" x14ac:dyDescent="0.2">
      <c r="A151" s="95"/>
      <c r="B151" s="243"/>
      <c r="C151" s="90"/>
      <c r="D151" s="90"/>
      <c r="E151" s="90"/>
      <c r="F151" s="90"/>
      <c r="G151" s="93"/>
      <c r="H151" s="93"/>
      <c r="I151" s="93"/>
      <c r="J151" s="93"/>
      <c r="K151" s="93"/>
      <c r="L151" s="140"/>
      <c r="M151" s="135"/>
      <c r="N151" s="135"/>
      <c r="O151" s="98"/>
    </row>
    <row r="152" spans="1:15" ht="15" x14ac:dyDescent="0.2">
      <c r="A152" s="95"/>
      <c r="B152" s="243"/>
      <c r="C152" s="90"/>
      <c r="D152" s="90"/>
      <c r="E152" s="90"/>
      <c r="F152" s="90"/>
      <c r="G152" s="93"/>
      <c r="H152" s="93"/>
      <c r="I152" s="93"/>
      <c r="J152" s="93"/>
      <c r="K152" s="93"/>
      <c r="L152" s="140"/>
      <c r="M152" s="135"/>
      <c r="N152" s="135"/>
      <c r="O152" s="98"/>
    </row>
    <row r="153" spans="1:15" ht="15" x14ac:dyDescent="0.2">
      <c r="A153" s="95"/>
      <c r="B153" s="243"/>
      <c r="C153" s="90"/>
      <c r="D153" s="90"/>
      <c r="E153" s="90"/>
      <c r="F153" s="90"/>
      <c r="G153" s="93"/>
      <c r="H153" s="93"/>
      <c r="I153" s="93"/>
      <c r="J153" s="93"/>
      <c r="K153" s="93"/>
      <c r="L153" s="140"/>
      <c r="M153" s="135"/>
      <c r="N153" s="135"/>
      <c r="O153" s="98"/>
    </row>
    <row r="154" spans="1:15" ht="15" x14ac:dyDescent="0.2">
      <c r="A154" s="95"/>
      <c r="B154" s="243"/>
      <c r="C154" s="90"/>
      <c r="D154" s="90"/>
      <c r="E154" s="90"/>
      <c r="F154" s="90"/>
      <c r="G154" s="93"/>
      <c r="H154" s="93"/>
      <c r="I154" s="93"/>
      <c r="J154" s="93"/>
      <c r="K154" s="93"/>
      <c r="L154" s="140"/>
      <c r="M154" s="135"/>
      <c r="N154" s="135"/>
      <c r="O154" s="98"/>
    </row>
    <row r="155" spans="1:15" ht="15" x14ac:dyDescent="0.2">
      <c r="A155" s="95"/>
      <c r="B155" s="243"/>
      <c r="C155" s="90"/>
      <c r="D155" s="90"/>
      <c r="E155" s="90"/>
      <c r="F155" s="90"/>
      <c r="G155" s="93"/>
      <c r="H155" s="93"/>
      <c r="I155" s="93"/>
      <c r="J155" s="93"/>
      <c r="K155" s="93"/>
      <c r="L155" s="140"/>
      <c r="M155" s="135"/>
      <c r="N155" s="135"/>
      <c r="O155" s="98"/>
    </row>
    <row r="156" spans="1:15" ht="15" x14ac:dyDescent="0.2">
      <c r="A156" s="95"/>
      <c r="B156" s="243"/>
      <c r="C156" s="90"/>
      <c r="D156" s="90"/>
      <c r="E156" s="90"/>
      <c r="F156" s="90"/>
      <c r="G156" s="93"/>
      <c r="H156" s="93"/>
      <c r="I156" s="93"/>
      <c r="J156" s="93"/>
      <c r="K156" s="93"/>
      <c r="L156" s="140"/>
      <c r="M156" s="135"/>
      <c r="N156" s="135"/>
      <c r="O156" s="98"/>
    </row>
    <row r="157" spans="1:15" ht="15" x14ac:dyDescent="0.2">
      <c r="A157" s="95"/>
      <c r="B157" s="243"/>
      <c r="C157" s="90"/>
      <c r="D157" s="90"/>
      <c r="E157" s="90"/>
      <c r="F157" s="90"/>
      <c r="G157" s="93"/>
      <c r="H157" s="93"/>
      <c r="I157" s="93"/>
      <c r="J157" s="93"/>
      <c r="K157" s="93"/>
      <c r="L157" s="140"/>
      <c r="M157" s="135"/>
      <c r="N157" s="135"/>
      <c r="O157" s="98"/>
    </row>
    <row r="158" spans="1:15" ht="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1"/>
      <c r="M158" s="142"/>
      <c r="N158" s="142"/>
      <c r="O158" s="98"/>
    </row>
    <row r="159" spans="1:15" ht="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1"/>
      <c r="M159" s="142"/>
      <c r="N159" s="142"/>
      <c r="O159" s="98"/>
    </row>
    <row r="160" spans="1:15" ht="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1"/>
      <c r="M160" s="142"/>
      <c r="N160" s="142"/>
      <c r="O160" s="98"/>
    </row>
    <row r="161" spans="1:15" ht="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1"/>
      <c r="M161" s="142"/>
      <c r="N161" s="142"/>
      <c r="O161" s="98"/>
    </row>
    <row r="162" spans="1:15" ht="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1"/>
      <c r="M162" s="142"/>
      <c r="N162" s="142"/>
      <c r="O162" s="98"/>
    </row>
    <row r="163" spans="1:15" ht="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1"/>
      <c r="M163" s="142"/>
      <c r="N163" s="142"/>
      <c r="O163" s="98"/>
    </row>
    <row r="164" spans="1:15" ht="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1"/>
      <c r="M164" s="142"/>
      <c r="N164" s="142"/>
      <c r="O164" s="98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8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8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8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8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8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8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8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8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8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8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8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8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8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8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8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8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8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8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8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8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8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8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8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x14ac:dyDescent="0.2">
      <c r="A255" s="95"/>
      <c r="B255" s="245"/>
      <c r="C255" s="95"/>
      <c r="D255" s="90"/>
      <c r="E255" s="95"/>
      <c r="F255" s="95"/>
      <c r="G255" s="98"/>
      <c r="H255" s="98"/>
      <c r="I255" s="98"/>
      <c r="J255" s="98"/>
      <c r="K255" s="98"/>
      <c r="L255" s="143"/>
      <c r="M255" s="144"/>
      <c r="N255" s="144"/>
      <c r="O255" s="99"/>
    </row>
    <row r="256" spans="1:15" x14ac:dyDescent="0.2">
      <c r="A256" s="95"/>
      <c r="B256" s="245"/>
      <c r="C256" s="95"/>
      <c r="D256" s="90"/>
      <c r="E256" s="95"/>
      <c r="F256" s="95"/>
      <c r="G256" s="98"/>
      <c r="H256" s="98"/>
      <c r="I256" s="98"/>
      <c r="J256" s="98"/>
      <c r="K256" s="98"/>
      <c r="L256" s="143"/>
      <c r="M256" s="144"/>
      <c r="N256" s="144"/>
      <c r="O256" s="99"/>
    </row>
    <row r="257" spans="1:15" x14ac:dyDescent="0.2">
      <c r="A257" s="95"/>
      <c r="B257" s="245"/>
      <c r="C257" s="95"/>
      <c r="D257" s="90"/>
      <c r="E257" s="95"/>
      <c r="F257" s="95"/>
      <c r="G257" s="98"/>
      <c r="H257" s="98"/>
      <c r="I257" s="98"/>
      <c r="J257" s="98"/>
      <c r="K257" s="98"/>
      <c r="L257" s="143"/>
      <c r="M257" s="144"/>
      <c r="N257" s="144"/>
      <c r="O257" s="99"/>
    </row>
    <row r="258" spans="1:15" x14ac:dyDescent="0.2">
      <c r="A258" s="95"/>
      <c r="B258" s="245"/>
      <c r="C258" s="95"/>
      <c r="D258" s="90"/>
      <c r="E258" s="95"/>
      <c r="F258" s="95"/>
      <c r="G258" s="98"/>
      <c r="H258" s="98"/>
      <c r="I258" s="98"/>
      <c r="J258" s="98"/>
      <c r="K258" s="98"/>
      <c r="L258" s="143"/>
      <c r="M258" s="144"/>
      <c r="N258" s="144"/>
      <c r="O258" s="99"/>
    </row>
    <row r="259" spans="1:15" x14ac:dyDescent="0.2">
      <c r="A259" s="95"/>
      <c r="B259" s="245"/>
      <c r="C259" s="95"/>
      <c r="D259" s="90"/>
      <c r="E259" s="95"/>
      <c r="F259" s="95"/>
      <c r="G259" s="98"/>
      <c r="H259" s="98"/>
      <c r="I259" s="98"/>
      <c r="J259" s="98"/>
      <c r="K259" s="98"/>
      <c r="L259" s="143"/>
      <c r="M259" s="144"/>
      <c r="N259" s="144"/>
      <c r="O259" s="99"/>
    </row>
    <row r="260" spans="1:15" x14ac:dyDescent="0.2">
      <c r="A260" s="95"/>
      <c r="B260" s="245"/>
      <c r="C260" s="95"/>
      <c r="D260" s="90"/>
      <c r="E260" s="95"/>
      <c r="F260" s="95"/>
      <c r="G260" s="98"/>
      <c r="H260" s="98"/>
      <c r="I260" s="98"/>
      <c r="J260" s="98"/>
      <c r="K260" s="98"/>
      <c r="L260" s="143"/>
      <c r="M260" s="144"/>
      <c r="N260" s="144"/>
      <c r="O260" s="99"/>
    </row>
    <row r="261" spans="1:15" x14ac:dyDescent="0.2">
      <c r="A261" s="95"/>
      <c r="B261" s="245"/>
      <c r="C261" s="95"/>
      <c r="D261" s="90"/>
      <c r="E261" s="95"/>
      <c r="F261" s="95"/>
      <c r="G261" s="98"/>
      <c r="H261" s="98"/>
      <c r="I261" s="98"/>
      <c r="J261" s="98"/>
      <c r="K261" s="98"/>
      <c r="L261" s="143"/>
      <c r="M261" s="144"/>
      <c r="N261" s="144"/>
      <c r="O261" s="99"/>
    </row>
    <row r="262" spans="1:15" x14ac:dyDescent="0.2">
      <c r="A262" s="95"/>
      <c r="B262" s="245"/>
      <c r="C262" s="95"/>
      <c r="D262" s="90"/>
      <c r="E262" s="95"/>
      <c r="F262" s="95"/>
      <c r="G262" s="98"/>
      <c r="H262" s="98"/>
      <c r="I262" s="98"/>
      <c r="J262" s="98"/>
      <c r="K262" s="98"/>
      <c r="L262" s="143"/>
      <c r="M262" s="144"/>
      <c r="N262" s="144"/>
      <c r="O262" s="99"/>
    </row>
    <row r="263" spans="1:15" x14ac:dyDescent="0.2">
      <c r="A263" s="95"/>
      <c r="B263" s="245"/>
      <c r="C263" s="95"/>
      <c r="D263" s="90"/>
      <c r="E263" s="95"/>
      <c r="F263" s="95"/>
      <c r="G263" s="98"/>
      <c r="H263" s="98"/>
      <c r="I263" s="98"/>
      <c r="J263" s="98"/>
      <c r="K263" s="98"/>
      <c r="L263" s="143"/>
      <c r="M263" s="144"/>
      <c r="N263" s="144"/>
      <c r="O263" s="99"/>
    </row>
    <row r="264" spans="1:15" x14ac:dyDescent="0.2">
      <c r="A264" s="95"/>
      <c r="B264" s="245"/>
      <c r="C264" s="95"/>
      <c r="D264" s="90"/>
      <c r="E264" s="95"/>
      <c r="F264" s="95"/>
      <c r="G264" s="98"/>
      <c r="H264" s="98"/>
      <c r="I264" s="98"/>
      <c r="J264" s="98"/>
      <c r="K264" s="98"/>
      <c r="L264" s="143"/>
      <c r="M264" s="144"/>
      <c r="N264" s="144"/>
      <c r="O264" s="99"/>
    </row>
    <row r="265" spans="1:15" x14ac:dyDescent="0.2">
      <c r="A265" s="95"/>
      <c r="B265" s="245"/>
      <c r="C265" s="95"/>
      <c r="D265" s="90"/>
      <c r="E265" s="95"/>
      <c r="F265" s="95"/>
      <c r="G265" s="98"/>
      <c r="H265" s="98"/>
      <c r="I265" s="98"/>
      <c r="J265" s="98"/>
      <c r="K265" s="98"/>
      <c r="L265" s="143"/>
      <c r="M265" s="144"/>
      <c r="N265" s="144"/>
      <c r="O265" s="99"/>
    </row>
    <row r="266" spans="1:15" x14ac:dyDescent="0.2">
      <c r="A266" s="95"/>
      <c r="B266" s="245"/>
      <c r="C266" s="95"/>
      <c r="D266" s="90"/>
      <c r="E266" s="95"/>
      <c r="F266" s="95"/>
      <c r="G266" s="98"/>
      <c r="H266" s="98"/>
      <c r="I266" s="98"/>
      <c r="J266" s="98"/>
      <c r="K266" s="98"/>
      <c r="L266" s="143"/>
      <c r="M266" s="144"/>
      <c r="N266" s="144"/>
      <c r="O266" s="99"/>
    </row>
    <row r="267" spans="1:15" x14ac:dyDescent="0.2">
      <c r="A267" s="95"/>
      <c r="B267" s="245"/>
      <c r="C267" s="95"/>
      <c r="D267" s="90"/>
      <c r="E267" s="95"/>
      <c r="F267" s="95"/>
      <c r="G267" s="98"/>
      <c r="H267" s="98"/>
      <c r="I267" s="98"/>
      <c r="J267" s="98"/>
      <c r="K267" s="98"/>
      <c r="L267" s="143"/>
      <c r="M267" s="144"/>
      <c r="N267" s="144"/>
      <c r="O267" s="99"/>
    </row>
    <row r="268" spans="1:15" x14ac:dyDescent="0.2">
      <c r="A268" s="95"/>
      <c r="B268" s="245"/>
      <c r="C268" s="95"/>
      <c r="D268" s="90"/>
      <c r="E268" s="95"/>
      <c r="F268" s="95"/>
      <c r="G268" s="98"/>
      <c r="H268" s="98"/>
      <c r="I268" s="98"/>
      <c r="J268" s="98"/>
      <c r="K268" s="98"/>
      <c r="L268" s="143"/>
      <c r="M268" s="144"/>
      <c r="N268" s="144"/>
      <c r="O268" s="99"/>
    </row>
    <row r="269" spans="1:15" x14ac:dyDescent="0.2">
      <c r="A269" s="95"/>
      <c r="B269" s="245"/>
      <c r="C269" s="95"/>
      <c r="D269" s="90"/>
      <c r="E269" s="95"/>
      <c r="F269" s="95"/>
      <c r="G269" s="98"/>
      <c r="H269" s="98"/>
      <c r="I269" s="98"/>
      <c r="J269" s="98"/>
      <c r="K269" s="98"/>
      <c r="L269" s="143"/>
      <c r="M269" s="144"/>
      <c r="N269" s="144"/>
      <c r="O269" s="99"/>
    </row>
    <row r="270" spans="1:15" x14ac:dyDescent="0.2">
      <c r="A270" s="95"/>
      <c r="B270" s="245"/>
      <c r="C270" s="95"/>
      <c r="D270" s="90"/>
      <c r="E270" s="95"/>
      <c r="F270" s="95"/>
      <c r="G270" s="98"/>
      <c r="H270" s="98"/>
      <c r="I270" s="98"/>
      <c r="J270" s="98"/>
      <c r="K270" s="98"/>
      <c r="L270" s="143"/>
      <c r="M270" s="144"/>
      <c r="N270" s="144"/>
      <c r="O270" s="99"/>
    </row>
    <row r="271" spans="1:15" x14ac:dyDescent="0.2">
      <c r="A271" s="95"/>
      <c r="B271" s="245"/>
      <c r="C271" s="95"/>
      <c r="D271" s="90"/>
      <c r="E271" s="95"/>
      <c r="F271" s="95"/>
      <c r="G271" s="98"/>
      <c r="H271" s="98"/>
      <c r="I271" s="98"/>
      <c r="J271" s="98"/>
      <c r="K271" s="98"/>
      <c r="L271" s="143"/>
      <c r="M271" s="144"/>
      <c r="N271" s="144"/>
      <c r="O271" s="99"/>
    </row>
    <row r="272" spans="1:15" x14ac:dyDescent="0.2">
      <c r="A272" s="95"/>
      <c r="B272" s="245"/>
      <c r="C272" s="95"/>
      <c r="D272" s="90"/>
      <c r="E272" s="95"/>
      <c r="F272" s="95"/>
      <c r="G272" s="98"/>
      <c r="H272" s="98"/>
      <c r="I272" s="98"/>
      <c r="J272" s="98"/>
      <c r="K272" s="98"/>
      <c r="L272" s="143"/>
      <c r="M272" s="144"/>
      <c r="N272" s="144"/>
      <c r="O272" s="99"/>
    </row>
    <row r="273" spans="1:15" x14ac:dyDescent="0.2">
      <c r="A273" s="95"/>
      <c r="B273" s="245"/>
      <c r="C273" s="95"/>
      <c r="D273" s="90"/>
      <c r="E273" s="95"/>
      <c r="F273" s="95"/>
      <c r="G273" s="98"/>
      <c r="H273" s="98"/>
      <c r="I273" s="98"/>
      <c r="J273" s="98"/>
      <c r="K273" s="98"/>
      <c r="L273" s="143"/>
      <c r="M273" s="144"/>
      <c r="N273" s="144"/>
      <c r="O273" s="99"/>
    </row>
    <row r="274" spans="1:15" x14ac:dyDescent="0.2">
      <c r="A274" s="95"/>
      <c r="B274" s="245"/>
      <c r="C274" s="95"/>
      <c r="D274" s="90"/>
      <c r="E274" s="95"/>
      <c r="F274" s="95"/>
      <c r="G274" s="98"/>
      <c r="H274" s="98"/>
      <c r="I274" s="98"/>
      <c r="J274" s="98"/>
      <c r="K274" s="98"/>
      <c r="L274" s="143"/>
      <c r="M274" s="144"/>
      <c r="N274" s="144"/>
      <c r="O274" s="99"/>
    </row>
    <row r="275" spans="1:15" x14ac:dyDescent="0.2">
      <c r="A275" s="95"/>
      <c r="B275" s="245"/>
      <c r="C275" s="95"/>
      <c r="D275" s="90"/>
      <c r="E275" s="95"/>
      <c r="F275" s="95"/>
      <c r="G275" s="98"/>
      <c r="H275" s="98"/>
      <c r="I275" s="98"/>
      <c r="J275" s="98"/>
      <c r="K275" s="98"/>
      <c r="L275" s="143"/>
      <c r="M275" s="144"/>
      <c r="N275" s="144"/>
      <c r="O275" s="99"/>
    </row>
    <row r="276" spans="1:15" x14ac:dyDescent="0.2">
      <c r="A276" s="95"/>
      <c r="B276" s="245"/>
      <c r="C276" s="95"/>
      <c r="D276" s="90"/>
      <c r="E276" s="95"/>
      <c r="F276" s="95"/>
      <c r="G276" s="98"/>
      <c r="H276" s="98"/>
      <c r="I276" s="98"/>
      <c r="J276" s="98"/>
      <c r="K276" s="98"/>
      <c r="L276" s="143"/>
      <c r="M276" s="144"/>
      <c r="N276" s="144"/>
      <c r="O276" s="99"/>
    </row>
    <row r="277" spans="1:15" x14ac:dyDescent="0.2">
      <c r="A277" s="95"/>
      <c r="B277" s="245"/>
      <c r="C277" s="95"/>
      <c r="D277" s="90"/>
      <c r="E277" s="95"/>
      <c r="F277" s="95"/>
      <c r="G277" s="98"/>
      <c r="H277" s="98"/>
      <c r="I277" s="98"/>
      <c r="J277" s="98"/>
      <c r="K277" s="98"/>
      <c r="L277" s="143"/>
      <c r="M277" s="144"/>
      <c r="N277" s="144"/>
      <c r="O277" s="99"/>
    </row>
    <row r="278" spans="1:15" x14ac:dyDescent="0.2">
      <c r="A278" s="95"/>
      <c r="B278" s="245"/>
      <c r="C278" s="95"/>
      <c r="D278" s="90"/>
      <c r="E278" s="95"/>
      <c r="F278" s="95"/>
      <c r="G278" s="98"/>
      <c r="H278" s="98"/>
      <c r="I278" s="98"/>
      <c r="J278" s="98"/>
      <c r="K278" s="98"/>
      <c r="L278" s="143"/>
      <c r="M278" s="144"/>
      <c r="N278" s="144"/>
      <c r="O278" s="99"/>
    </row>
    <row r="279" spans="1:15" x14ac:dyDescent="0.2">
      <c r="A279" s="95"/>
      <c r="B279" s="245"/>
      <c r="C279" s="95"/>
      <c r="D279" s="90"/>
      <c r="E279" s="95"/>
      <c r="F279" s="95"/>
      <c r="G279" s="98"/>
      <c r="H279" s="98"/>
      <c r="I279" s="98"/>
      <c r="J279" s="98"/>
      <c r="K279" s="98"/>
      <c r="L279" s="143"/>
      <c r="M279" s="144"/>
      <c r="N279" s="144"/>
      <c r="O279" s="99"/>
    </row>
    <row r="280" spans="1:15" s="86" customFormat="1" ht="15" x14ac:dyDescent="0.2">
      <c r="A280" s="145"/>
      <c r="B280" s="246"/>
      <c r="C280" s="145"/>
      <c r="D280" s="145"/>
      <c r="E280" s="145"/>
      <c r="F280" s="145"/>
      <c r="G280" s="146"/>
      <c r="H280" s="146"/>
      <c r="I280" s="146"/>
      <c r="J280" s="146"/>
      <c r="K280" s="146"/>
      <c r="L280" s="147"/>
      <c r="M280" s="147"/>
      <c r="N280" s="147"/>
      <c r="O280" s="146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">
      <c r="A367" s="148"/>
      <c r="B367" s="247"/>
      <c r="C367" s="148"/>
      <c r="D367" s="145"/>
      <c r="E367" s="148"/>
      <c r="F367" s="148"/>
      <c r="G367" s="149"/>
      <c r="H367" s="149"/>
      <c r="I367" s="149"/>
      <c r="J367" s="149"/>
      <c r="K367" s="149"/>
      <c r="L367" s="150"/>
      <c r="M367" s="151"/>
      <c r="N367" s="151"/>
      <c r="O367" s="152"/>
    </row>
    <row r="368" spans="1:15" x14ac:dyDescent="0.2">
      <c r="A368" s="148"/>
      <c r="B368" s="247"/>
      <c r="C368" s="148"/>
      <c r="D368" s="145"/>
      <c r="E368" s="148"/>
      <c r="F368" s="148"/>
      <c r="G368" s="149"/>
      <c r="H368" s="149"/>
      <c r="I368" s="149"/>
      <c r="J368" s="149"/>
      <c r="K368" s="149"/>
      <c r="L368" s="150"/>
      <c r="M368" s="151"/>
      <c r="N368" s="151"/>
      <c r="O368" s="152"/>
    </row>
    <row r="369" spans="1:15" x14ac:dyDescent="0.2">
      <c r="A369" s="148"/>
      <c r="B369" s="247"/>
      <c r="C369" s="148"/>
      <c r="D369" s="145"/>
      <c r="E369" s="148"/>
      <c r="F369" s="148"/>
      <c r="G369" s="149"/>
      <c r="H369" s="149"/>
      <c r="I369" s="149"/>
      <c r="J369" s="149"/>
      <c r="K369" s="149"/>
      <c r="L369" s="150"/>
      <c r="M369" s="151"/>
      <c r="N369" s="151"/>
      <c r="O369" s="152"/>
    </row>
    <row r="370" spans="1:15" x14ac:dyDescent="0.2">
      <c r="A370" s="148"/>
      <c r="B370" s="247"/>
      <c r="C370" s="148"/>
      <c r="D370" s="145"/>
      <c r="E370" s="148"/>
      <c r="F370" s="148"/>
      <c r="G370" s="149"/>
      <c r="H370" s="149"/>
      <c r="I370" s="149"/>
      <c r="J370" s="149"/>
      <c r="K370" s="149"/>
      <c r="L370" s="150"/>
      <c r="M370" s="151"/>
      <c r="N370" s="151"/>
      <c r="O370" s="152"/>
    </row>
    <row r="371" spans="1:15" x14ac:dyDescent="0.2">
      <c r="A371" s="148"/>
      <c r="B371" s="247"/>
      <c r="C371" s="148"/>
      <c r="D371" s="145"/>
      <c r="E371" s="148"/>
      <c r="F371" s="148"/>
      <c r="G371" s="149"/>
      <c r="H371" s="149"/>
      <c r="I371" s="149"/>
      <c r="J371" s="149"/>
      <c r="K371" s="149"/>
      <c r="L371" s="150"/>
      <c r="M371" s="151"/>
      <c r="N371" s="151"/>
      <c r="O371" s="152"/>
    </row>
    <row r="372" spans="1:15" x14ac:dyDescent="0.2">
      <c r="A372" s="148"/>
      <c r="B372" s="247"/>
      <c r="C372" s="148"/>
      <c r="D372" s="145"/>
      <c r="E372" s="148"/>
      <c r="F372" s="148"/>
      <c r="G372" s="149"/>
      <c r="H372" s="149"/>
      <c r="I372" s="149"/>
      <c r="J372" s="149"/>
      <c r="K372" s="149"/>
      <c r="L372" s="150"/>
      <c r="M372" s="151"/>
      <c r="N372" s="151"/>
      <c r="O372" s="152"/>
    </row>
    <row r="373" spans="1:15" x14ac:dyDescent="0.2">
      <c r="A373" s="148"/>
      <c r="B373" s="247"/>
      <c r="C373" s="148"/>
      <c r="D373" s="145"/>
      <c r="E373" s="148"/>
      <c r="F373" s="148"/>
      <c r="G373" s="149"/>
      <c r="H373" s="149"/>
      <c r="I373" s="149"/>
      <c r="J373" s="149"/>
      <c r="K373" s="149"/>
      <c r="L373" s="150"/>
      <c r="M373" s="151"/>
      <c r="N373" s="151"/>
      <c r="O373" s="152"/>
    </row>
    <row r="374" spans="1:15" x14ac:dyDescent="0.2">
      <c r="A374" s="148"/>
      <c r="B374" s="247"/>
      <c r="C374" s="148"/>
      <c r="D374" s="145"/>
      <c r="E374" s="148"/>
      <c r="F374" s="148"/>
      <c r="G374" s="149"/>
      <c r="H374" s="149"/>
      <c r="I374" s="149"/>
      <c r="J374" s="149"/>
      <c r="K374" s="149"/>
      <c r="L374" s="150"/>
      <c r="M374" s="151"/>
      <c r="N374" s="151"/>
      <c r="O374" s="152"/>
    </row>
    <row r="375" spans="1:15" x14ac:dyDescent="0.2">
      <c r="A375" s="148"/>
      <c r="B375" s="247"/>
      <c r="C375" s="148"/>
      <c r="D375" s="145"/>
      <c r="E375" s="148"/>
      <c r="F375" s="148"/>
      <c r="G375" s="149"/>
      <c r="H375" s="149"/>
      <c r="I375" s="149"/>
      <c r="J375" s="149"/>
      <c r="K375" s="149"/>
      <c r="L375" s="150"/>
      <c r="M375" s="151"/>
      <c r="N375" s="151"/>
      <c r="O375" s="152"/>
    </row>
    <row r="376" spans="1:15" x14ac:dyDescent="0.2">
      <c r="A376" s="148"/>
      <c r="B376" s="247"/>
      <c r="C376" s="148"/>
      <c r="D376" s="145"/>
      <c r="E376" s="148"/>
      <c r="F376" s="148"/>
      <c r="G376" s="149"/>
      <c r="H376" s="149"/>
      <c r="I376" s="149"/>
      <c r="J376" s="149"/>
      <c r="K376" s="149"/>
      <c r="L376" s="150"/>
      <c r="M376" s="151"/>
      <c r="N376" s="151"/>
      <c r="O376" s="152"/>
    </row>
    <row r="377" spans="1:15" x14ac:dyDescent="0.2">
      <c r="A377" s="148"/>
      <c r="B377" s="247"/>
      <c r="C377" s="148"/>
      <c r="D377" s="145"/>
      <c r="E377" s="148"/>
      <c r="F377" s="148"/>
      <c r="G377" s="149"/>
      <c r="H377" s="149"/>
      <c r="I377" s="149"/>
      <c r="J377" s="149"/>
      <c r="K377" s="149"/>
      <c r="L377" s="150"/>
      <c r="M377" s="151"/>
      <c r="N377" s="151"/>
      <c r="O377" s="152"/>
    </row>
    <row r="378" spans="1:15" x14ac:dyDescent="0.2">
      <c r="A378" s="148"/>
      <c r="B378" s="247"/>
      <c r="C378" s="148"/>
      <c r="D378" s="145"/>
      <c r="E378" s="148"/>
      <c r="F378" s="148"/>
      <c r="G378" s="149"/>
      <c r="H378" s="149"/>
      <c r="I378" s="149"/>
      <c r="J378" s="149"/>
      <c r="K378" s="149"/>
      <c r="L378" s="150"/>
      <c r="M378" s="151"/>
      <c r="N378" s="151"/>
      <c r="O378" s="152"/>
    </row>
    <row r="379" spans="1:15" x14ac:dyDescent="0.2">
      <c r="A379" s="148"/>
      <c r="B379" s="247"/>
      <c r="C379" s="148"/>
      <c r="D379" s="145"/>
      <c r="E379" s="148"/>
      <c r="F379" s="148"/>
      <c r="G379" s="149"/>
      <c r="H379" s="149"/>
      <c r="I379" s="149"/>
      <c r="J379" s="149"/>
      <c r="K379" s="149"/>
      <c r="L379" s="150"/>
      <c r="M379" s="151"/>
      <c r="N379" s="151"/>
      <c r="O379" s="152"/>
    </row>
    <row r="380" spans="1:15" x14ac:dyDescent="0.2">
      <c r="A380" s="148"/>
      <c r="B380" s="247"/>
      <c r="C380" s="148"/>
      <c r="D380" s="145"/>
      <c r="E380" s="148"/>
      <c r="F380" s="148"/>
      <c r="G380" s="149"/>
      <c r="H380" s="149"/>
      <c r="I380" s="149"/>
      <c r="J380" s="149"/>
      <c r="K380" s="149"/>
      <c r="L380" s="150"/>
      <c r="M380" s="151"/>
      <c r="N380" s="151"/>
      <c r="O380" s="152"/>
    </row>
    <row r="381" spans="1:15" x14ac:dyDescent="0.2">
      <c r="A381" s="148"/>
      <c r="B381" s="247"/>
      <c r="C381" s="148"/>
      <c r="D381" s="145"/>
      <c r="E381" s="148"/>
      <c r="F381" s="148"/>
      <c r="G381" s="149"/>
      <c r="H381" s="149"/>
      <c r="I381" s="149"/>
      <c r="J381" s="149"/>
      <c r="K381" s="149"/>
      <c r="L381" s="150"/>
      <c r="M381" s="151"/>
      <c r="N381" s="151"/>
      <c r="O381" s="152"/>
    </row>
    <row r="382" spans="1:15" x14ac:dyDescent="0.2">
      <c r="A382" s="148"/>
      <c r="B382" s="247"/>
      <c r="C382" s="148"/>
      <c r="D382" s="145"/>
      <c r="E382" s="148"/>
      <c r="F382" s="148"/>
      <c r="G382" s="149"/>
      <c r="H382" s="149"/>
      <c r="I382" s="149"/>
      <c r="J382" s="149"/>
      <c r="K382" s="149"/>
      <c r="L382" s="150"/>
      <c r="M382" s="151"/>
      <c r="N382" s="151"/>
      <c r="O382" s="152"/>
    </row>
    <row r="383" spans="1:15" x14ac:dyDescent="0.2">
      <c r="A383" s="148"/>
      <c r="B383" s="247"/>
      <c r="C383" s="148"/>
      <c r="D383" s="145"/>
      <c r="E383" s="148"/>
      <c r="F383" s="148"/>
      <c r="G383" s="149"/>
      <c r="H383" s="149"/>
      <c r="I383" s="149"/>
      <c r="J383" s="149"/>
      <c r="K383" s="149"/>
      <c r="L383" s="150"/>
      <c r="M383" s="151"/>
      <c r="N383" s="151"/>
      <c r="O383" s="152"/>
    </row>
    <row r="384" spans="1:15" x14ac:dyDescent="0.2">
      <c r="A384" s="148"/>
      <c r="B384" s="247"/>
      <c r="C384" s="148"/>
      <c r="D384" s="145"/>
      <c r="E384" s="148"/>
      <c r="F384" s="148"/>
      <c r="G384" s="149"/>
      <c r="H384" s="149"/>
      <c r="I384" s="149"/>
      <c r="J384" s="149"/>
      <c r="K384" s="149"/>
      <c r="L384" s="150"/>
      <c r="M384" s="151"/>
      <c r="N384" s="151"/>
      <c r="O384" s="152"/>
    </row>
    <row r="385" spans="1:15" x14ac:dyDescent="0.2">
      <c r="A385" s="148"/>
      <c r="B385" s="247"/>
      <c r="C385" s="148"/>
      <c r="D385" s="145"/>
      <c r="E385" s="148"/>
      <c r="F385" s="148"/>
      <c r="G385" s="149"/>
      <c r="H385" s="149"/>
      <c r="I385" s="149"/>
      <c r="J385" s="149"/>
      <c r="K385" s="149"/>
      <c r="L385" s="150"/>
      <c r="M385" s="151"/>
      <c r="N385" s="151"/>
      <c r="O385" s="152"/>
    </row>
    <row r="386" spans="1:15" x14ac:dyDescent="0.2">
      <c r="A386" s="148"/>
      <c r="B386" s="247"/>
      <c r="C386" s="148"/>
      <c r="D386" s="145"/>
      <c r="E386" s="148"/>
      <c r="F386" s="148"/>
      <c r="G386" s="149"/>
      <c r="H386" s="149"/>
      <c r="I386" s="149"/>
      <c r="J386" s="149"/>
      <c r="K386" s="149"/>
      <c r="L386" s="150"/>
      <c r="M386" s="151"/>
      <c r="N386" s="151"/>
      <c r="O386" s="152"/>
    </row>
    <row r="387" spans="1:15" x14ac:dyDescent="0.2">
      <c r="A387" s="148"/>
      <c r="B387" s="247"/>
      <c r="C387" s="148"/>
      <c r="D387" s="145"/>
      <c r="E387" s="148"/>
      <c r="F387" s="148"/>
      <c r="G387" s="149"/>
      <c r="H387" s="149"/>
      <c r="I387" s="149"/>
      <c r="J387" s="149"/>
      <c r="K387" s="149"/>
      <c r="L387" s="150"/>
      <c r="M387" s="151"/>
      <c r="N387" s="151"/>
      <c r="O387" s="152"/>
    </row>
    <row r="388" spans="1:15" x14ac:dyDescent="0.2">
      <c r="A388" s="148"/>
      <c r="B388" s="247"/>
      <c r="C388" s="148"/>
      <c r="D388" s="145"/>
      <c r="E388" s="148"/>
      <c r="F388" s="148"/>
      <c r="G388" s="149"/>
      <c r="H388" s="149"/>
      <c r="I388" s="149"/>
      <c r="J388" s="149"/>
      <c r="K388" s="149"/>
      <c r="L388" s="150"/>
      <c r="M388" s="151"/>
      <c r="N388" s="151"/>
      <c r="O388" s="152"/>
    </row>
    <row r="389" spans="1:15" x14ac:dyDescent="0.2">
      <c r="A389" s="148"/>
      <c r="B389" s="247"/>
      <c r="C389" s="148"/>
      <c r="D389" s="145"/>
      <c r="E389" s="148"/>
      <c r="F389" s="148"/>
      <c r="G389" s="149"/>
      <c r="H389" s="149"/>
      <c r="I389" s="149"/>
      <c r="J389" s="149"/>
      <c r="K389" s="149"/>
      <c r="L389" s="150"/>
      <c r="M389" s="151"/>
      <c r="N389" s="151"/>
      <c r="O389" s="152"/>
    </row>
    <row r="390" spans="1:15" x14ac:dyDescent="0.2">
      <c r="A390" s="148"/>
      <c r="B390" s="247"/>
      <c r="C390" s="148"/>
      <c r="D390" s="145"/>
      <c r="E390" s="148"/>
      <c r="F390" s="148"/>
      <c r="G390" s="149"/>
      <c r="H390" s="149"/>
      <c r="I390" s="149"/>
      <c r="J390" s="149"/>
      <c r="K390" s="149"/>
      <c r="L390" s="150"/>
      <c r="M390" s="151"/>
      <c r="N390" s="151"/>
      <c r="O390" s="152"/>
    </row>
    <row r="391" spans="1:15" x14ac:dyDescent="0.2">
      <c r="A391" s="148"/>
      <c r="B391" s="247"/>
      <c r="C391" s="148"/>
      <c r="D391" s="145"/>
      <c r="E391" s="148"/>
      <c r="F391" s="148"/>
      <c r="G391" s="149"/>
      <c r="H391" s="149"/>
      <c r="I391" s="149"/>
      <c r="J391" s="149"/>
      <c r="K391" s="149"/>
      <c r="L391" s="150"/>
      <c r="M391" s="151"/>
      <c r="N391" s="151"/>
      <c r="O391" s="152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3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3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3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3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3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3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3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3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3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3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3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3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3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3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3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3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3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3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3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3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3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3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3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3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3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3"/>
      <c r="M421" s="154"/>
      <c r="N421" s="154"/>
      <c r="O421" s="47"/>
    </row>
    <row r="422" spans="1:15" x14ac:dyDescent="0.25">
      <c r="A422" s="148"/>
      <c r="B422" s="247"/>
      <c r="C422" s="148"/>
      <c r="D422" s="145"/>
      <c r="E422" s="148"/>
      <c r="F422" s="148"/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A423" s="148"/>
      <c r="B423" s="247"/>
      <c r="C423" s="148"/>
      <c r="D423" s="145"/>
      <c r="E423" s="148"/>
      <c r="F423" s="148"/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A424" s="148"/>
      <c r="B424" s="247"/>
      <c r="C424" s="148"/>
      <c r="D424" s="145"/>
      <c r="E424" s="148"/>
      <c r="F424" s="148"/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A425" s="148"/>
      <c r="B425" s="247"/>
      <c r="C425" s="148"/>
      <c r="D425" s="145"/>
      <c r="E425" s="148"/>
      <c r="F425" s="148"/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A426" s="148"/>
      <c r="B426" s="247"/>
      <c r="C426" s="148"/>
      <c r="D426" s="145"/>
      <c r="E426" s="148"/>
      <c r="F426" s="148"/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A427" s="148"/>
      <c r="B427" s="247"/>
      <c r="C427" s="148"/>
      <c r="D427" s="145"/>
      <c r="E427" s="148"/>
      <c r="F427" s="148"/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A428" s="148"/>
      <c r="B428" s="247"/>
      <c r="C428" s="148"/>
      <c r="D428" s="145"/>
      <c r="E428" s="148"/>
      <c r="F428" s="148"/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A429" s="148"/>
      <c r="B429" s="247"/>
      <c r="C429" s="148"/>
      <c r="D429" s="145"/>
      <c r="E429" s="148"/>
      <c r="F429" s="148"/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A430" s="148"/>
      <c r="B430" s="247"/>
      <c r="C430" s="148"/>
      <c r="D430" s="145"/>
      <c r="E430" s="148"/>
      <c r="F430" s="148"/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A431" s="148"/>
      <c r="B431" s="247"/>
      <c r="C431" s="148"/>
      <c r="D431" s="145"/>
      <c r="E431" s="148"/>
      <c r="F431" s="148"/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A432" s="148"/>
      <c r="B432" s="247"/>
      <c r="C432" s="148"/>
      <c r="D432" s="145"/>
      <c r="E432" s="148"/>
      <c r="F432" s="148"/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1:15" x14ac:dyDescent="0.25">
      <c r="A433" s="148"/>
      <c r="B433" s="247"/>
      <c r="C433" s="148"/>
      <c r="D433" s="145"/>
      <c r="E433" s="148"/>
      <c r="F433" s="148"/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1:15" x14ac:dyDescent="0.25">
      <c r="A434" s="148"/>
      <c r="B434" s="247"/>
      <c r="C434" s="148"/>
      <c r="D434" s="145"/>
      <c r="E434" s="148"/>
      <c r="F434" s="148"/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1:15" x14ac:dyDescent="0.25">
      <c r="A435" s="148"/>
      <c r="B435" s="247"/>
      <c r="C435" s="148"/>
      <c r="D435" s="145"/>
      <c r="E435" s="148"/>
      <c r="F435" s="148"/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1:15" x14ac:dyDescent="0.25">
      <c r="A436" s="148"/>
      <c r="B436" s="247"/>
      <c r="C436" s="148"/>
      <c r="D436" s="145"/>
      <c r="E436" s="148"/>
      <c r="F436" s="148"/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1:15" x14ac:dyDescent="0.25">
      <c r="A437" s="148"/>
      <c r="B437" s="247"/>
      <c r="C437" s="148"/>
      <c r="D437" s="145"/>
      <c r="E437" s="148"/>
      <c r="F437" s="148"/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1:15" x14ac:dyDescent="0.25">
      <c r="A438" s="148"/>
      <c r="B438" s="247"/>
      <c r="C438" s="148"/>
      <c r="D438" s="145"/>
      <c r="E438" s="148"/>
      <c r="F438" s="148"/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1:15" x14ac:dyDescent="0.25">
      <c r="A439" s="148"/>
      <c r="B439" s="247"/>
      <c r="C439" s="148"/>
      <c r="D439" s="145"/>
      <c r="E439" s="148"/>
      <c r="F439" s="148"/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1:15" x14ac:dyDescent="0.25">
      <c r="A440" s="148"/>
      <c r="B440" s="247"/>
      <c r="C440" s="148"/>
      <c r="D440" s="145"/>
      <c r="E440" s="148"/>
      <c r="F440" s="148"/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1:15" x14ac:dyDescent="0.25">
      <c r="A441" s="148"/>
      <c r="B441" s="247"/>
      <c r="C441" s="148"/>
      <c r="D441" s="145"/>
      <c r="E441" s="148"/>
      <c r="F441" s="148"/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1:15" x14ac:dyDescent="0.25">
      <c r="A442" s="148"/>
      <c r="B442" s="247"/>
      <c r="C442" s="148"/>
      <c r="D442" s="145"/>
      <c r="E442" s="148"/>
      <c r="F442" s="148"/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1:15" x14ac:dyDescent="0.25">
      <c r="A443" s="148"/>
      <c r="B443" s="247"/>
      <c r="C443" s="148"/>
      <c r="D443" s="145"/>
      <c r="E443" s="148"/>
      <c r="F443" s="148"/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1:15" x14ac:dyDescent="0.25">
      <c r="A444" s="148"/>
      <c r="B444" s="247"/>
      <c r="C444" s="148"/>
      <c r="D444" s="145"/>
      <c r="E444" s="148"/>
      <c r="F444" s="148"/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1:15" x14ac:dyDescent="0.25">
      <c r="A445" s="148"/>
      <c r="B445" s="247"/>
      <c r="C445" s="148"/>
      <c r="D445" s="145"/>
      <c r="E445" s="148"/>
      <c r="F445" s="148"/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1:15" x14ac:dyDescent="0.25">
      <c r="A446" s="148"/>
      <c r="B446" s="247"/>
      <c r="C446" s="148"/>
      <c r="D446" s="145"/>
      <c r="E446" s="148"/>
      <c r="F446" s="148"/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1:15" x14ac:dyDescent="0.25">
      <c r="A447" s="148"/>
      <c r="B447" s="247"/>
      <c r="C447" s="148"/>
      <c r="D447" s="145"/>
      <c r="E447" s="148"/>
      <c r="F447" s="148"/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1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  <row r="531" spans="7:15" x14ac:dyDescent="0.25">
      <c r="G531" s="39"/>
      <c r="H531" s="39"/>
      <c r="I531" s="39"/>
      <c r="J531" s="39"/>
      <c r="K531" s="39"/>
      <c r="L531" s="154"/>
      <c r="M531" s="154"/>
      <c r="N531" s="154"/>
      <c r="O531" s="47"/>
    </row>
    <row r="532" spans="7:15" x14ac:dyDescent="0.25">
      <c r="G532" s="39"/>
      <c r="H532" s="39"/>
      <c r="I532" s="39"/>
      <c r="J532" s="39"/>
      <c r="K532" s="39"/>
      <c r="L532" s="154"/>
      <c r="M532" s="154"/>
      <c r="N532" s="154"/>
      <c r="O532" s="47"/>
    </row>
    <row r="533" spans="7:15" x14ac:dyDescent="0.25">
      <c r="G533" s="39"/>
      <c r="H533" s="39"/>
      <c r="I533" s="39"/>
      <c r="J533" s="39"/>
      <c r="K533" s="39"/>
      <c r="L533" s="154"/>
      <c r="M533" s="154"/>
      <c r="N533" s="154"/>
      <c r="O533" s="47"/>
    </row>
    <row r="534" spans="7:15" x14ac:dyDescent="0.25">
      <c r="G534" s="39"/>
      <c r="H534" s="39"/>
      <c r="I534" s="39"/>
      <c r="J534" s="39"/>
      <c r="K534" s="39"/>
      <c r="L534" s="154"/>
      <c r="M534" s="154"/>
      <c r="N534" s="154"/>
      <c r="O534" s="47"/>
    </row>
    <row r="535" spans="7:15" x14ac:dyDescent="0.25">
      <c r="G535" s="39"/>
      <c r="H535" s="39"/>
      <c r="I535" s="39"/>
      <c r="J535" s="39"/>
      <c r="K535" s="39"/>
      <c r="L535" s="154"/>
      <c r="M535" s="154"/>
      <c r="N535" s="154"/>
      <c r="O535" s="47"/>
    </row>
    <row r="536" spans="7:15" x14ac:dyDescent="0.25">
      <c r="G536" s="39"/>
      <c r="H536" s="39"/>
      <c r="I536" s="39"/>
      <c r="J536" s="39"/>
      <c r="K536" s="39"/>
      <c r="L536" s="154"/>
      <c r="M536" s="154"/>
      <c r="N536" s="154"/>
      <c r="O536" s="47"/>
    </row>
    <row r="537" spans="7:15" x14ac:dyDescent="0.25">
      <c r="G537" s="39"/>
      <c r="H537" s="39"/>
      <c r="I537" s="39"/>
      <c r="J537" s="39"/>
      <c r="K537" s="39"/>
      <c r="L537" s="154"/>
      <c r="M537" s="154"/>
      <c r="N537" s="154"/>
      <c r="O537" s="47"/>
    </row>
    <row r="538" spans="7:15" x14ac:dyDescent="0.25">
      <c r="G538" s="39"/>
      <c r="H538" s="39"/>
      <c r="I538" s="39"/>
      <c r="J538" s="39"/>
      <c r="K538" s="39"/>
      <c r="L538" s="154"/>
      <c r="M538" s="154"/>
      <c r="N538" s="154"/>
      <c r="O538" s="47"/>
    </row>
    <row r="539" spans="7:15" x14ac:dyDescent="0.25">
      <c r="G539" s="39"/>
      <c r="H539" s="39"/>
      <c r="I539" s="39"/>
      <c r="J539" s="39"/>
      <c r="K539" s="39"/>
      <c r="L539" s="154"/>
      <c r="M539" s="154"/>
      <c r="N539" s="154"/>
      <c r="O539" s="47"/>
    </row>
    <row r="540" spans="7:15" x14ac:dyDescent="0.25">
      <c r="G540" s="39"/>
      <c r="H540" s="39"/>
      <c r="I540" s="39"/>
      <c r="J540" s="39"/>
      <c r="K540" s="39"/>
      <c r="L540" s="154"/>
      <c r="M540" s="154"/>
      <c r="N540" s="154"/>
      <c r="O540" s="47"/>
    </row>
    <row r="541" spans="7:15" x14ac:dyDescent="0.25">
      <c r="G541" s="39"/>
      <c r="H541" s="39"/>
      <c r="I541" s="39"/>
      <c r="J541" s="39"/>
      <c r="K541" s="39"/>
      <c r="L541" s="154"/>
      <c r="M541" s="154"/>
      <c r="N541" s="154"/>
      <c r="O541" s="47"/>
    </row>
    <row r="542" spans="7:15" x14ac:dyDescent="0.25">
      <c r="G542" s="39"/>
      <c r="H542" s="39"/>
      <c r="I542" s="39"/>
      <c r="J542" s="39"/>
      <c r="K542" s="39"/>
      <c r="L542" s="154"/>
      <c r="M542" s="154"/>
      <c r="N542" s="154"/>
      <c r="O542" s="47"/>
    </row>
    <row r="543" spans="7:15" x14ac:dyDescent="0.25">
      <c r="G543" s="39"/>
      <c r="H543" s="39"/>
      <c r="I543" s="39"/>
      <c r="J543" s="39"/>
      <c r="K543" s="39"/>
      <c r="L543" s="154"/>
      <c r="M543" s="154"/>
      <c r="N543" s="154"/>
      <c r="O543" s="47"/>
    </row>
    <row r="544" spans="7:15" x14ac:dyDescent="0.25">
      <c r="G544" s="39"/>
      <c r="H544" s="39"/>
      <c r="I544" s="39"/>
      <c r="J544" s="39"/>
      <c r="K544" s="39"/>
      <c r="L544" s="154"/>
      <c r="M544" s="154"/>
      <c r="N544" s="154"/>
      <c r="O544" s="47"/>
    </row>
    <row r="545" spans="7:15" x14ac:dyDescent="0.25">
      <c r="G545" s="39"/>
      <c r="H545" s="39"/>
      <c r="I545" s="39"/>
      <c r="J545" s="39"/>
      <c r="K545" s="39"/>
      <c r="L545" s="154"/>
      <c r="M545" s="154"/>
      <c r="N545" s="154"/>
      <c r="O545" s="47"/>
    </row>
    <row r="546" spans="7:15" x14ac:dyDescent="0.25">
      <c r="G546" s="39"/>
      <c r="H546" s="39"/>
      <c r="I546" s="39"/>
      <c r="J546" s="39"/>
      <c r="K546" s="39"/>
      <c r="L546" s="154"/>
      <c r="M546" s="154"/>
      <c r="N546" s="154"/>
      <c r="O546" s="47"/>
    </row>
    <row r="547" spans="7:15" x14ac:dyDescent="0.25">
      <c r="G547" s="39"/>
      <c r="H547" s="39"/>
      <c r="I547" s="39"/>
      <c r="J547" s="39"/>
      <c r="K547" s="39"/>
      <c r="L547" s="154"/>
      <c r="M547" s="154"/>
      <c r="N547" s="154"/>
      <c r="O547" s="47"/>
    </row>
    <row r="548" spans="7:15" x14ac:dyDescent="0.25">
      <c r="G548" s="39"/>
      <c r="H548" s="39"/>
      <c r="I548" s="39"/>
      <c r="J548" s="39"/>
      <c r="K548" s="39"/>
      <c r="L548" s="154"/>
      <c r="M548" s="154"/>
      <c r="N548" s="154"/>
      <c r="O548" s="47"/>
    </row>
    <row r="549" spans="7:15" x14ac:dyDescent="0.25">
      <c r="G549" s="39"/>
      <c r="H549" s="39"/>
      <c r="I549" s="39"/>
      <c r="J549" s="39"/>
      <c r="K549" s="39"/>
      <c r="L549" s="154"/>
      <c r="M549" s="154"/>
      <c r="N549" s="154"/>
      <c r="O549" s="47"/>
    </row>
    <row r="550" spans="7:15" x14ac:dyDescent="0.25">
      <c r="G550" s="39"/>
      <c r="H550" s="39"/>
      <c r="I550" s="39"/>
      <c r="J550" s="39"/>
      <c r="K550" s="39"/>
      <c r="L550" s="154"/>
      <c r="M550" s="154"/>
      <c r="N550" s="154"/>
      <c r="O550" s="47"/>
    </row>
    <row r="551" spans="7:15" x14ac:dyDescent="0.25">
      <c r="G551" s="39"/>
      <c r="H551" s="39"/>
      <c r="I551" s="39"/>
      <c r="J551" s="39"/>
      <c r="K551" s="39"/>
      <c r="L551" s="154"/>
      <c r="M551" s="154"/>
      <c r="N551" s="154"/>
      <c r="O551" s="47"/>
    </row>
    <row r="552" spans="7:15" x14ac:dyDescent="0.25">
      <c r="G552" s="39"/>
      <c r="H552" s="39"/>
      <c r="I552" s="39"/>
      <c r="J552" s="39"/>
      <c r="K552" s="39"/>
      <c r="L552" s="154"/>
      <c r="M552" s="154"/>
      <c r="N552" s="154"/>
      <c r="O552" s="47"/>
    </row>
    <row r="553" spans="7:15" x14ac:dyDescent="0.25">
      <c r="G553" s="39"/>
      <c r="H553" s="39"/>
      <c r="I553" s="39"/>
      <c r="J553" s="39"/>
      <c r="K553" s="39"/>
      <c r="L553" s="154"/>
      <c r="M553" s="154"/>
      <c r="N553" s="154"/>
      <c r="O553" s="47"/>
    </row>
    <row r="554" spans="7:15" x14ac:dyDescent="0.25">
      <c r="G554" s="39"/>
      <c r="H554" s="39"/>
      <c r="I554" s="39"/>
      <c r="J554" s="39"/>
      <c r="K554" s="39"/>
      <c r="L554" s="154"/>
      <c r="M554" s="154"/>
      <c r="N554" s="154"/>
      <c r="O554" s="47"/>
    </row>
    <row r="555" spans="7:15" x14ac:dyDescent="0.25">
      <c r="G555" s="39"/>
      <c r="H555" s="39"/>
      <c r="I555" s="39"/>
      <c r="J555" s="39"/>
      <c r="K555" s="39"/>
      <c r="L555" s="154"/>
      <c r="M555" s="154"/>
      <c r="N555" s="154"/>
      <c r="O555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79 K12:K179">
    <cfRule type="expression" dxfId="5" priority="2">
      <formula>IF($A12&lt;&gt;"",1,0)</formula>
    </cfRule>
  </conditionalFormatting>
  <conditionalFormatting sqref="E12:F179">
    <cfRule type="expression" dxfId="4" priority="1">
      <formula>IF(AND($A12&lt;&gt;"",$E12=""),1,0)</formula>
    </cfRule>
  </conditionalFormatting>
  <conditionalFormatting sqref="A222:O279">
    <cfRule type="expression" dxfId="3" priority="12">
      <formula>IF($A222&lt;&gt;"",1,0)</formula>
    </cfRule>
  </conditionalFormatting>
  <conditionalFormatting sqref="A12:O17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7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Sheffield</v>
      </c>
      <c r="D5" s="21"/>
    </row>
    <row r="6" spans="1:15" ht="15.75" x14ac:dyDescent="0.25">
      <c r="B6" s="19" t="s">
        <v>56</v>
      </c>
      <c r="C6" s="240">
        <f>UKPRN</f>
        <v>10007157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62208000</v>
      </c>
      <c r="E10" s="168">
        <v>54397000</v>
      </c>
      <c r="F10" s="168">
        <v>49754000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3634000</v>
      </c>
      <c r="E11" s="173">
        <v>5187000</v>
      </c>
      <c r="F11" s="173">
        <v>5040000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4585000</v>
      </c>
      <c r="E12" s="173">
        <v>1611000</v>
      </c>
      <c r="F12" s="173">
        <v>796000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732000</v>
      </c>
      <c r="E13" s="173">
        <v>2372000</v>
      </c>
      <c r="F13" s="173">
        <v>3810000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12352000</v>
      </c>
      <c r="E14" s="173">
        <v>17329000</v>
      </c>
      <c r="F14" s="173">
        <v>26526000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5363000</v>
      </c>
      <c r="E15" s="175">
        <v>5993000</v>
      </c>
      <c r="F15" s="175">
        <v>5162000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508000</v>
      </c>
      <c r="E16" s="182">
        <v>535000</v>
      </c>
      <c r="F16" s="182">
        <v>633000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1315000</v>
      </c>
      <c r="E17" s="259">
        <v>6501000</v>
      </c>
      <c r="F17" s="259">
        <v>3163000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90697000</v>
      </c>
      <c r="E18" s="187">
        <v>93925000</v>
      </c>
      <c r="F18" s="187">
        <v>94884000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937589000</v>
      </c>
      <c r="G20" s="27" t="s">
        <v>113</v>
      </c>
      <c r="H20" s="27"/>
      <c r="K20" s="191" t="s">
        <v>143</v>
      </c>
      <c r="L20" s="192">
        <v>937589000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2021-10-04T13:24:42Z</dcterms:modified>
</cp:coreProperties>
</file>