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<sst xmlns="http://schemas.openxmlformats.org/spreadsheetml/2006/main" count="277" uniqueCount="204">
  <si>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</si>
  <si>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</si>
  <si>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</si>
  <si>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</si>
  <si>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</si>
  <si>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</si>
  <si>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</si>
  <si>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</si>
  <si>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</si>
  <si>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</si>
  <si>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</si>
  <si>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</si>
  <si>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</si>
  <si>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</si>
  <si>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</si>
  <si>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</si>
  <si>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</si>
  <si>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</si>
  <si>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</si>
  <si>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</si>
  <si>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</si>
  <si>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</si>
  <si>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</si>
  <si>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</si>
  <si>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</si>
  <si>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</si>
  <si>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</si>
  <si>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</si>
  <si>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</si>
  <si>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</si>
  <si>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</si>
  <si>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</si>
  <si>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</si>
  <si>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</si>
  <si>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</si>
  <si>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</si>
  <si>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</si>
  <si>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</si>
  <si>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</si>
  <si>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</si>
  <si>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</si>
  <si>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</si>
  <si>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</si>
  <si>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</si>
  <si>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</si>
  <si>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</si>
  <si>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</si>
  <si>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</si>
  <si>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</si>
  <si>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</si>
  <si>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</si>
  <si>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</si>
  <si>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</si>
  <si>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</si>
  <si>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</si>
  <si>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</si>
  <si>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</si>
  <si>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</si>
  <si>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</si>
  <si>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</si>
  <si>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</si>
  <si>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</si>
  <si>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</si>
  <si>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</si>
  <si>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</si>
  <si>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</si>
  <si>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</si>
  <si>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</si>
  <si>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</si>
  <si>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</si>
  <si>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</si>
  <si>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</si>
  <si>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</si>
  <si>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</si>
  <si>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</si>
  <si>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</si>
  <si>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</si>
  <si>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</si>
  <si>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</si>
  <si>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</si>
  <si>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</si>
  <si>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</si>
  <si>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</si>
  <si>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</si>
  <si>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</si>
  <si>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</si>
  <si>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</si>
  <si>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</si>
  <si>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</si>
  <si>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</si>
  <si>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</si>
  <si>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</si>
  <si>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</si>
  <si>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</si>
  <si>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</si>
  <si>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</si>
  <si>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</si>
  <si>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</si>
  <si>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</si>
  <si>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</si>
  <si>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</si>
  <si>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</si>
  <si>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</si>
  <si>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</si>
  <si>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</si>
  <si>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</si>
  <si>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</si>
  <si>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</si>
  <si>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</si>
  <si>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</si>
  <si>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</si>
  <si>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</si>
  <si>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</si>
  <si>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</si>
  <si>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</si>
  <si>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</si>
  <si>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</si>
  <si>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</si>
  <si>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</si>
  <si>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</si>
  <si>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</si>
  <si>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</si>
  <si>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</si>
  <si>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</si>
  <si>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</si>
  <si>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</si>
  <si>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</si>
  <si>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</si>
  <si>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</si>
  <si>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</si>
  <si>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</si>
  <si>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</si>
  <si>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</si>
  <si>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</si>
  <si>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</si>
  <si>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</si>
  <si>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</si>
  <si>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</si>
  <si>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</si>
  <si>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</si>
  <si>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</si>
  <si>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</si>
  <si>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</si>
  <si>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</si>
  <si>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</si>
  <si>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</si>
  <si>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</si>
  <si>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</si>
  <si>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</si>
  <si>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</si>
  <si>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</si>
  <si>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</si>
  <si>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</si>
  <si>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</si>
  <si>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</si>
  <si>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</si>
  <si>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</si>
  <si>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</si>
  <si>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</si>
  <si>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</si>
  <si>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</si>
  <si>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</si>
  <si>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</si>
  <si>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</si>
  <si>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</si>
  <si>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</si>
  <si>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</si>
  <si>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</si>
  <si>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</si>
  <si>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</si>
  <si>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</si>
  <si>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</si>
  <si>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</si>
  <si>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</si>
  <si>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</si>
  <si>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</si>
  <si>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</si>
  <si>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</si>
  <si>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</si>
  <si>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</si>
  <si>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</si>
  <si>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</si>
  <si>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</si>
  <si>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</si>
  <si>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</si>
  <si>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</si>
  <si>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</si>
  <si>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</si>
  <si>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</si>
  <si>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</si>
  <si>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</si>
  <si>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</si>
  <si>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</si>
  <si>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</si>
  <si>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</si>
  <si>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</si>
  <si>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</si>
  <si>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Trinity Laban Conservatoire of Music and Dance</t>
  </si>
  <si>
    <t>D</t>
  </si>
  <si>
    <t>Z</t>
  </si>
  <si>
    <t>Music, Drama, Dance and Performing Arts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</si>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</sst>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Trinity Laban Conservatoire of Music and Dance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10008017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10008017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199192</v>
      </c>
      <c r="J10" s="31" t="s">
        <v>73</v>
      </c>
    </row>
    <row r="11" spans="1:15" ht="15.75" x14ac:dyDescent="0.25">
      <c r="D11" s="32" t="s">
        <v>3</v>
      </c>
      <c r="E11" s="33"/>
      <c r="F11" s="33">
        <v>23903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223095</v>
      </c>
      <c r="F12" s="39"/>
      <c r="G12" s="34"/>
      <c r="H12" s="35"/>
      <c r="J12" s="40"/>
      <c r="M12" s="40" t="s">
        <v>110</v>
      </c>
      <c r="N12" s="41">
        <v>223095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2419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22972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248486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417644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417644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666130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1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Trinity Laban Conservatoire of Music and Dance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10008017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199192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23903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35</v>
      </c>
      <c r="C15" s="90" t="s">
        <v>199</v>
      </c>
      <c r="D15" s="90" t="s">
        <v>200</v>
      </c>
      <c r="E15" s="90" t="s">
        <v>201</v>
      </c>
      <c r="F15" s="91">
        <v>19.100000000000001</v>
      </c>
      <c r="G15" s="91">
        <v>41.2</v>
      </c>
      <c r="H15" s="91">
        <v>27.9</v>
      </c>
      <c r="I15" s="91">
        <v>11.8</v>
      </c>
      <c r="J15" s="91">
        <v>0</v>
      </c>
      <c r="K15" s="92">
        <v>2.2160000000000002</v>
      </c>
      <c r="L15" s="92">
        <v>4.7789999999999999</v>
      </c>
      <c r="M15" s="92">
        <v>3.2360000000000002</v>
      </c>
      <c r="N15" s="92">
        <v>1.369</v>
      </c>
      <c r="O15" s="92">
        <v>0</v>
      </c>
      <c r="P15" s="92">
        <v>6.9950000000000001</v>
      </c>
      <c r="Q15" s="92">
        <v>8.8620000000000001</v>
      </c>
      <c r="R15" s="92">
        <v>4.7789999999999999</v>
      </c>
      <c r="S15" s="92">
        <v>0</v>
      </c>
      <c r="T15" s="92">
        <v>0</v>
      </c>
      <c r="U15" s="92">
        <v>0</v>
      </c>
      <c r="V15" s="92">
        <v>13.641999999999999</v>
      </c>
      <c r="W15" s="93">
        <v>136125</v>
      </c>
      <c r="X15" s="93">
        <v>16335</v>
      </c>
    </row>
    <row r="16" spans="1:25" s="89" customFormat="1" ht="15" x14ac:dyDescent="0.2">
      <c r="A16" s="90" t="s">
        <v>198</v>
      </c>
      <c r="B16" s="243">
        <v>35</v>
      </c>
      <c r="C16" s="90" t="s">
        <v>199</v>
      </c>
      <c r="D16" s="90" t="s">
        <v>200</v>
      </c>
      <c r="E16" s="90" t="s">
        <v>202</v>
      </c>
      <c r="F16" s="91">
        <v>20</v>
      </c>
      <c r="G16" s="91">
        <v>80</v>
      </c>
      <c r="H16" s="91">
        <v>0</v>
      </c>
      <c r="I16" s="91">
        <v>0</v>
      </c>
      <c r="J16" s="91">
        <v>0</v>
      </c>
      <c r="K16" s="92">
        <v>2.3199999999999998</v>
      </c>
      <c r="L16" s="92">
        <v>9.2799999999999994</v>
      </c>
      <c r="M16" s="92">
        <v>0</v>
      </c>
      <c r="N16" s="92">
        <v>0</v>
      </c>
      <c r="O16" s="92">
        <v>0</v>
      </c>
      <c r="P16" s="92">
        <v>11.6</v>
      </c>
      <c r="Q16" s="92">
        <v>9.2799999999999994</v>
      </c>
      <c r="R16" s="92">
        <v>9.2799999999999994</v>
      </c>
      <c r="S16" s="92">
        <v>0</v>
      </c>
      <c r="T16" s="92">
        <v>0</v>
      </c>
      <c r="U16" s="92">
        <v>0</v>
      </c>
      <c r="V16" s="92">
        <v>18.559999999999999</v>
      </c>
      <c r="W16" s="93">
        <v>45328</v>
      </c>
      <c r="X16" s="93">
        <v>5439</v>
      </c>
    </row>
    <row r="17" spans="1:24" s="89" customFormat="1" ht="15" x14ac:dyDescent="0.2">
      <c r="A17" s="90" t="s">
        <v>198</v>
      </c>
      <c r="B17" s="243">
        <v>35</v>
      </c>
      <c r="C17" s="90" t="s">
        <v>199</v>
      </c>
      <c r="D17" s="90" t="s">
        <v>200</v>
      </c>
      <c r="E17" s="90" t="s">
        <v>203</v>
      </c>
      <c r="F17" s="91">
        <v>10</v>
      </c>
      <c r="G17" s="91">
        <v>50</v>
      </c>
      <c r="H17" s="91">
        <v>40</v>
      </c>
      <c r="I17" s="91">
        <v>0</v>
      </c>
      <c r="J17" s="91">
        <v>0</v>
      </c>
      <c r="K17" s="92">
        <v>1.1599999999999999</v>
      </c>
      <c r="L17" s="92">
        <v>5.8</v>
      </c>
      <c r="M17" s="92">
        <v>4.6399999999999997</v>
      </c>
      <c r="N17" s="92">
        <v>0</v>
      </c>
      <c r="O17" s="92">
        <v>0</v>
      </c>
      <c r="P17" s="92">
        <v>6.96</v>
      </c>
      <c r="Q17" s="92">
        <v>4.6399999999999997</v>
      </c>
      <c r="R17" s="92">
        <v>5.8</v>
      </c>
      <c r="S17" s="92">
        <v>0</v>
      </c>
      <c r="T17" s="92">
        <v>0</v>
      </c>
      <c r="U17" s="92">
        <v>0</v>
      </c>
      <c r="V17" s="92">
        <v>10.44</v>
      </c>
      <c r="W17" s="93">
        <v>17739</v>
      </c>
      <c r="X17" s="93">
        <v>2129</v>
      </c>
    </row>
    <row r="18" spans="1:24" s="89" customFormat="1" ht="15" x14ac:dyDescent="0.2">
      <c r="A18" s="90"/>
      <c r="B18" s="243"/>
      <c r="C18" s="90"/>
      <c r="D18" s="90"/>
      <c r="E18" s="90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</row>
    <row r="19" spans="1:24" s="89" customFormat="1" ht="15" x14ac:dyDescent="0.2">
      <c r="A19" s="90"/>
      <c r="B19" s="243"/>
      <c r="C19" s="90"/>
      <c r="D19" s="90"/>
      <c r="E19" s="90"/>
      <c r="F19" s="91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68" customFormat="1" ht="15" x14ac:dyDescent="0.2">
      <c r="A87" s="95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ht="15" x14ac:dyDescent="0.2">
      <c r="A88" s="95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5"/>
      <c r="C107" s="95"/>
      <c r="D107" s="90"/>
      <c r="E107" s="95"/>
      <c r="F107" s="96"/>
      <c r="G107" s="96"/>
      <c r="H107" s="96"/>
      <c r="I107" s="96"/>
      <c r="J107" s="96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2"/>
      <c r="W107" s="93"/>
      <c r="X107" s="98"/>
    </row>
    <row r="108" spans="1:24" ht="15" x14ac:dyDescent="0.2">
      <c r="A108" s="95"/>
      <c r="B108" s="245"/>
      <c r="C108" s="95"/>
      <c r="D108" s="90"/>
      <c r="E108" s="95"/>
      <c r="F108" s="96"/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2"/>
      <c r="W108" s="93"/>
      <c r="X108" s="98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9"/>
    </row>
    <row r="115" spans="1:24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9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101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101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2"/>
      <c r="X21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8 P15:P18 J15:J18 J17:J219 P17:P219 V17:V219">
    <cfRule type="expression" dxfId="19" priority="13">
      <formula>IF($A15&lt;&gt;"",1,0)</formula>
    </cfRule>
  </conditionalFormatting>
  <conditionalFormatting sqref="A216:X21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8 P15:P18 V15:V18">
    <cfRule type="expression" dxfId="14" priority="10">
      <formula>IF($A15&lt;&gt;"",1,0)</formula>
    </cfRule>
  </conditionalFormatting>
  <conditionalFormatting sqref="A15:X18 A17:X21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9 P16:P19 J16:J19">
    <cfRule type="expression" dxfId="11" priority="5">
      <formula>IF($A16&lt;&gt;"",1,0)</formula>
    </cfRule>
  </conditionalFormatting>
  <conditionalFormatting sqref="A16:X1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9 P16:P19 V16:V19">
    <cfRule type="expression" dxfId="8" priority="2">
      <formula>IF($A16&lt;&gt;"",1,0)</formula>
    </cfRule>
  </conditionalFormatting>
  <conditionalFormatting sqref="A16:X1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Trinity Laban Conservatoire of Music and Dance</v>
      </c>
    </row>
    <row r="6" spans="1:8" ht="15.75" x14ac:dyDescent="0.25">
      <c r="A6" s="19" t="s">
        <v>56</v>
      </c>
      <c r="B6" s="240">
        <f>UKPRN</f>
        <v>10008017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31000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16000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11750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13160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2419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Trinity Laban Conservatoire of Music and Dance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10008017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22972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35</v>
      </c>
      <c r="C12" s="90" t="s">
        <v>199</v>
      </c>
      <c r="D12" s="90" t="s">
        <v>200</v>
      </c>
      <c r="E12" s="90"/>
      <c r="F12" s="90"/>
      <c r="G12" s="93">
        <v>18</v>
      </c>
      <c r="H12" s="93">
        <v>50</v>
      </c>
      <c r="I12" s="93">
        <v>24</v>
      </c>
      <c r="J12" s="93">
        <v>8</v>
      </c>
      <c r="K12" s="93">
        <v>0</v>
      </c>
      <c r="L12" s="135">
        <v>0.73913043478260898</v>
      </c>
      <c r="M12" s="135">
        <v>4.96</v>
      </c>
      <c r="N12" s="135">
        <v>5.3378226086956504</v>
      </c>
      <c r="O12" s="93">
        <v>22972</v>
      </c>
      <c r="P12" s="94"/>
    </row>
    <row r="13" spans="1:17" s="89" customFormat="1" ht="15" x14ac:dyDescent="0.2">
      <c r="A13" s="90"/>
      <c r="B13" s="243"/>
      <c r="C13" s="90"/>
      <c r="D13" s="90"/>
      <c r="E13" s="90"/>
      <c r="F13" s="90"/>
      <c r="G13" s="93"/>
      <c r="H13" s="93"/>
      <c r="I13" s="93"/>
      <c r="J13" s="93"/>
      <c r="K13" s="93"/>
      <c r="L13" s="135"/>
      <c r="M13" s="135"/>
      <c r="N13" s="135"/>
      <c r="O13" s="93"/>
      <c r="P13" s="94"/>
    </row>
    <row r="14" spans="1:17" s="89" customFormat="1" ht="15" x14ac:dyDescent="0.2">
      <c r="A14" s="136"/>
      <c r="B14" s="244"/>
      <c r="C14" s="136"/>
      <c r="D14" s="136"/>
      <c r="E14" s="136"/>
      <c r="F14" s="136"/>
      <c r="G14" s="137"/>
      <c r="H14" s="137"/>
      <c r="I14" s="137"/>
      <c r="J14" s="137"/>
      <c r="K14" s="137"/>
      <c r="L14" s="138"/>
      <c r="M14" s="139"/>
      <c r="N14" s="139"/>
      <c r="O14" s="137"/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40"/>
      <c r="M15" s="135"/>
      <c r="N15" s="135"/>
      <c r="O15" s="93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68" customFormat="1" ht="15" x14ac:dyDescent="0.2">
      <c r="A82" s="95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8"/>
    </row>
    <row r="83" spans="1:16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6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6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5"/>
      <c r="C102" s="95"/>
      <c r="D102" s="90"/>
      <c r="E102" s="95"/>
      <c r="F102" s="95"/>
      <c r="G102" s="98"/>
      <c r="H102" s="98"/>
      <c r="I102" s="98"/>
      <c r="J102" s="98"/>
      <c r="K102" s="98"/>
      <c r="L102" s="141"/>
      <c r="M102" s="142"/>
      <c r="N102" s="142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3"/>
      <c r="M109" s="144"/>
      <c r="N109" s="144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9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s="86" customFormat="1" ht="15" x14ac:dyDescent="0.2">
      <c r="A224" s="145"/>
      <c r="B224" s="246"/>
      <c r="C224" s="145"/>
      <c r="D224" s="145"/>
      <c r="E224" s="145"/>
      <c r="F224" s="145"/>
      <c r="G224" s="146"/>
      <c r="H224" s="146"/>
      <c r="I224" s="146"/>
      <c r="J224" s="146"/>
      <c r="K224" s="146"/>
      <c r="L224" s="147"/>
      <c r="M224" s="147"/>
      <c r="N224" s="147"/>
      <c r="O224" s="146"/>
    </row>
    <row r="225" spans="1:15" x14ac:dyDescent="0.2">
      <c r="A225" s="148"/>
      <c r="B225" s="247"/>
      <c r="C225" s="148"/>
      <c r="D225" s="145"/>
      <c r="E225" s="148"/>
      <c r="F225" s="148"/>
      <c r="G225" s="149"/>
      <c r="H225" s="149"/>
      <c r="I225" s="149"/>
      <c r="J225" s="149"/>
      <c r="K225" s="149"/>
      <c r="L225" s="150"/>
      <c r="M225" s="151"/>
      <c r="N225" s="151"/>
      <c r="O225" s="152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5">
      <c r="A336" s="148"/>
      <c r="B336" s="247"/>
      <c r="C336" s="148"/>
      <c r="D336" s="145"/>
      <c r="E336" s="148"/>
      <c r="F336" s="148"/>
      <c r="G336" s="39"/>
      <c r="H336" s="39"/>
      <c r="I336" s="39"/>
      <c r="J336" s="39"/>
      <c r="K336" s="39"/>
      <c r="L336" s="153"/>
      <c r="M336" s="154"/>
      <c r="N336" s="154"/>
      <c r="O336" s="47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4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Trinity Laban Conservatoire of Music and Dance</v>
      </c>
      <c r="D5" s="21"/>
    </row>
    <row r="6" spans="1:15" ht="15.75" x14ac:dyDescent="0.25">
      <c r="B6" s="19" t="s">
        <v>56</v>
      </c>
      <c r="C6" s="240">
        <f>UKPRN</f>
        <v>10008017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0</v>
      </c>
      <c r="E10" s="168">
        <v>0</v>
      </c>
      <c r="F10" s="168">
        <v>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1000</v>
      </c>
      <c r="E11" s="173">
        <v>13000</v>
      </c>
      <c r="F11" s="173">
        <v>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249000</v>
      </c>
      <c r="E12" s="173">
        <v>261000</v>
      </c>
      <c r="F12" s="173">
        <v>114000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201000</v>
      </c>
      <c r="E13" s="173">
        <v>167000</v>
      </c>
      <c r="F13" s="173">
        <v>136000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2000</v>
      </c>
      <c r="E14" s="173">
        <v>2000</v>
      </c>
      <c r="F14" s="173">
        <v>1000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102000</v>
      </c>
      <c r="E15" s="175">
        <v>146000</v>
      </c>
      <c r="F15" s="175">
        <v>40000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2630000</v>
      </c>
      <c r="E17" s="259">
        <v>2656000</v>
      </c>
      <c r="F17" s="259">
        <v>2356000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3185000</v>
      </c>
      <c r="E18" s="187">
        <v>3245000</v>
      </c>
      <c r="F18" s="187">
        <v>2647000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29340000</v>
      </c>
      <c r="G20" s="27" t="s">
        <v>113</v>
      </c>
      <c r="H20" s="27"/>
      <c r="K20" s="191" t="s">
        <v>143</v>
      </c>
      <c r="L20" s="192">
        <v>29340000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417644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417644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2021-10-04T13:25:40Z</dcterms:modified>
</cp:coreProperties>
</file>