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<sst xmlns="http://schemas.openxmlformats.org/spreadsheetml/2006/main" count="799" uniqueCount="238">
  <si>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</si>
  <si>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</si>
  <si>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</si>
  <si>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</si>
  <si>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</si>
  <si>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</si>
  <si>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</si>
  <si>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</si>
  <si>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</si>
  <si>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</si>
  <si>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</si>
  <si>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</si>
  <si>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</si>
  <si>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</si>
  <si>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</si>
  <si>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</si>
  <si>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</si>
  <si>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</si>
  <si>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</si>
  <si>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</si>
  <si>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</si>
  <si>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</si>
  <si>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</si>
  <si>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</si>
  <si>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</si>
  <si>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</si>
  <si>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</si>
  <si>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</si>
  <si>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</si>
  <si>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</si>
  <si>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</si>
  <si>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</si>
  <si>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</si>
  <si>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</si>
  <si>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</si>
  <si>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</si>
  <si>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</si>
  <si>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</si>
  <si>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</si>
  <si>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</si>
  <si>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</si>
  <si>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</si>
  <si>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</si>
  <si>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</si>
  <si>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</si>
  <si>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</si>
  <si>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</si>
  <si>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</si>
  <si>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</si>
  <si>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</si>
  <si>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</si>
  <si>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</si>
  <si>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</si>
  <si>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</si>
  <si>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</si>
  <si>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</si>
  <si>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</si>
  <si>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</si>
  <si>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</si>
  <si>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</si>
  <si>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</si>
  <si>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</si>
  <si>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</si>
  <si>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</si>
  <si>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</si>
  <si>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</si>
  <si>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</si>
  <si>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</si>
  <si>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</si>
  <si>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</si>
  <si>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</si>
  <si>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</si>
  <si>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</si>
  <si>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</si>
  <si>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</si>
  <si>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</si>
  <si>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</si>
  <si>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</si>
  <si>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</si>
  <si>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</si>
  <si>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</si>
  <si>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</si>
  <si>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</si>
  <si>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</si>
  <si>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</si>
  <si>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</si>
  <si>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</si>
  <si>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</si>
  <si>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</si>
  <si>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</si>
  <si>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</si>
  <si>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</si>
  <si>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</si>
  <si>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</si>
  <si>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</si>
  <si>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</si>
  <si>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</si>
  <si>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</si>
  <si>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</si>
  <si>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</si>
  <si>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</si>
  <si>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</si>
  <si>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</si>
  <si>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</si>
  <si>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</si>
  <si>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</si>
  <si>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</si>
  <si>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</si>
  <si>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</si>
  <si>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</si>
  <si>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</si>
  <si>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</si>
  <si>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</si>
  <si>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</si>
  <si>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</si>
  <si>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</si>
  <si>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</si>
  <si>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</si>
  <si>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</si>
  <si>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</si>
  <si>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</si>
  <si>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</si>
  <si>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</si>
  <si>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</si>
  <si>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</si>
  <si>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</si>
  <si>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</si>
  <si>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</si>
  <si>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</si>
  <si>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</si>
  <si>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</si>
  <si>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</si>
  <si>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</si>
  <si>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</si>
  <si>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</si>
  <si>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</si>
  <si>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</si>
  <si>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</si>
  <si>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</si>
  <si>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</si>
  <si>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</si>
  <si>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</si>
  <si>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</si>
  <si>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</si>
  <si>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</si>
  <si>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</si>
  <si>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</si>
  <si>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</si>
  <si>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</si>
  <si>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</si>
  <si>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</si>
  <si>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</si>
  <si>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</si>
  <si>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</si>
  <si>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</si>
  <si>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</si>
  <si>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</si>
  <si>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</si>
  <si>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</si>
  <si>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</si>
  <si>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</si>
  <si>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</si>
  <si>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</si>
  <si>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</si>
  <si>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</si>
  <si>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</si>
  <si>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</si>
  <si>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</si>
  <si>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</si>
  <si>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</si>
  <si>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</si>
  <si>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</si>
  <si>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</si>
  <si>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</si>
  <si>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</si>
  <si>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</si>
  <si>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</si>
  <si>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</si>
  <si>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</si>
  <si>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</si>
  <si>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</si>
  <si>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</si>
  <si>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</si>
  <si>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</si>
  <si>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</si>
  <si>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</si>
  <si>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</si>
  <si>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</si>
  <si>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</si>
  <si>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</si>
  <si>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</si>
  <si>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</si>
  <si>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</si>
  <si>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</si>
  <si>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</si>
  <si>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</si>
  <si>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</si>
  <si>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College London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</si>
  <si>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</si>
  <si>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</si>
  <si>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</si>
  <si>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</si>
  <si>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</si>
  <si>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</si>
  <si>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</si>
  <si>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Allied Health Professions, Dentistry, Nursing and Pharmacy</t>
  </si>
  <si>
    <t>B</t>
  </si>
  <si>
    <t>Psychology, Psychiatry and Neuroscience</t>
  </si>
  <si>
    <t>Biological Sciences</t>
  </si>
  <si>
    <t>Earth Systems and Environmental Sciences</t>
  </si>
  <si>
    <t>Chemistry</t>
  </si>
  <si>
    <t>Physics</t>
  </si>
  <si>
    <t>Mathematical Sciences</t>
  </si>
  <si>
    <t>Computer Science and Informatics</t>
  </si>
  <si>
    <t>Aeronautical, Mechanical, Chemical and Manufacturing Engineering</t>
  </si>
  <si>
    <t>Electrical and Electronic Engineering, Metallurgy and Materials</t>
  </si>
  <si>
    <t>Civil and Construction Engineering</t>
  </si>
  <si>
    <t>General Engineering</t>
  </si>
  <si>
    <t>C</t>
  </si>
  <si>
    <t>Architecture, Built Environment and Planning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</si>
  <si>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</si>
  <si>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</si>
  <si>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</si>
  <si>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</si>
  <si>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</si>
  <si>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</si>
  <si>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Anthropology and Development Studies</t>
  </si>
  <si>
    <t>Education</t>
  </si>
  <si>
    <t>D</t>
  </si>
  <si>
    <t>Area Studies</t>
  </si>
  <si>
    <t>Modern Languages and Linguistics</t>
  </si>
  <si>
    <t>English Language and Literature</t>
  </si>
  <si>
    <t>History</t>
  </si>
  <si>
    <t>Classics</t>
  </si>
  <si>
    <t>Philosophy</t>
  </si>
  <si>
    <t>Theology and Religious Studies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</si>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</sst>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College London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10007784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10007784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81088324</v>
      </c>
      <c r="J10" s="31" t="s">
        <v>73</v>
      </c>
    </row>
    <row r="11" spans="1:15" ht="15.75" x14ac:dyDescent="0.25">
      <c r="D11" s="32" t="s">
        <v>3</v>
      </c>
      <c r="E11" s="33"/>
      <c r="F11" s="33">
        <v>9730592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90818916</v>
      </c>
      <c r="F12" s="39"/>
      <c r="G12" s="34"/>
      <c r="H12" s="35"/>
      <c r="J12" s="40"/>
      <c r="M12" s="40" t="s">
        <v>110</v>
      </c>
      <c r="N12" s="41">
        <v>90818916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29006026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4048172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21607624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145480738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500000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4785000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150265738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311000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324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College London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10007784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81088324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9730592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16.7</v>
      </c>
      <c r="G15" s="91">
        <v>54</v>
      </c>
      <c r="H15" s="91">
        <v>26.8</v>
      </c>
      <c r="I15" s="91">
        <v>1.6</v>
      </c>
      <c r="J15" s="91">
        <v>0.9</v>
      </c>
      <c r="K15" s="92">
        <v>75.106999999999999</v>
      </c>
      <c r="L15" s="92">
        <v>242.86</v>
      </c>
      <c r="M15" s="92">
        <v>120.53</v>
      </c>
      <c r="N15" s="92">
        <v>7.1959999999999997</v>
      </c>
      <c r="O15" s="92">
        <v>4.048</v>
      </c>
      <c r="P15" s="92">
        <v>317.96600000000001</v>
      </c>
      <c r="Q15" s="92">
        <v>300.42599999999999</v>
      </c>
      <c r="R15" s="92">
        <v>242.86</v>
      </c>
      <c r="S15" s="92">
        <v>0</v>
      </c>
      <c r="T15" s="92">
        <v>0</v>
      </c>
      <c r="U15" s="92">
        <v>0</v>
      </c>
      <c r="V15" s="92">
        <v>543.28599999999994</v>
      </c>
      <c r="W15" s="93">
        <v>7293128</v>
      </c>
      <c r="X15" s="93">
        <v>875175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84.3</v>
      </c>
      <c r="G16" s="91">
        <v>12.2</v>
      </c>
      <c r="H16" s="91">
        <v>3.5</v>
      </c>
      <c r="I16" s="91">
        <v>0</v>
      </c>
      <c r="J16" s="91">
        <v>0</v>
      </c>
      <c r="K16" s="92">
        <v>379.13099999999997</v>
      </c>
      <c r="L16" s="92">
        <v>54.868000000000002</v>
      </c>
      <c r="M16" s="92">
        <v>15.741</v>
      </c>
      <c r="N16" s="92">
        <v>0</v>
      </c>
      <c r="O16" s="92">
        <v>0</v>
      </c>
      <c r="P16" s="92">
        <v>433.99900000000002</v>
      </c>
      <c r="Q16" s="92">
        <v>1516.5229999999999</v>
      </c>
      <c r="R16" s="92">
        <v>54.868000000000002</v>
      </c>
      <c r="S16" s="92">
        <v>0</v>
      </c>
      <c r="T16" s="92">
        <v>0</v>
      </c>
      <c r="U16" s="92">
        <v>0</v>
      </c>
      <c r="V16" s="92">
        <v>1571.3920000000001</v>
      </c>
      <c r="W16" s="93">
        <v>3717240</v>
      </c>
      <c r="X16" s="93">
        <v>446069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100</v>
      </c>
      <c r="G17" s="91">
        <v>0</v>
      </c>
      <c r="H17" s="91">
        <v>0</v>
      </c>
      <c r="I17" s="91">
        <v>0</v>
      </c>
      <c r="J17" s="91">
        <v>0</v>
      </c>
      <c r="K17" s="92">
        <v>449.74</v>
      </c>
      <c r="L17" s="92">
        <v>0</v>
      </c>
      <c r="M17" s="92">
        <v>0</v>
      </c>
      <c r="N17" s="92">
        <v>0</v>
      </c>
      <c r="O17" s="92">
        <v>0</v>
      </c>
      <c r="P17" s="92">
        <v>449.74</v>
      </c>
      <c r="Q17" s="92">
        <v>1798.96</v>
      </c>
      <c r="R17" s="92">
        <v>0</v>
      </c>
      <c r="S17" s="92">
        <v>0</v>
      </c>
      <c r="T17" s="92">
        <v>0</v>
      </c>
      <c r="U17" s="92">
        <v>0</v>
      </c>
      <c r="V17" s="92">
        <v>1798.96</v>
      </c>
      <c r="W17" s="93">
        <v>3223878</v>
      </c>
      <c r="X17" s="93">
        <v>386865</v>
      </c>
    </row>
    <row r="18" spans="1:24" s="89" customFormat="1" ht="30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 t="s">
        <v>201</v>
      </c>
      <c r="F18" s="91">
        <v>23.4</v>
      </c>
      <c r="G18" s="91">
        <v>48.3</v>
      </c>
      <c r="H18" s="91">
        <v>24.7</v>
      </c>
      <c r="I18" s="91">
        <v>2.7</v>
      </c>
      <c r="J18" s="91">
        <v>0.9</v>
      </c>
      <c r="K18" s="92">
        <v>37.381</v>
      </c>
      <c r="L18" s="92">
        <v>77.159000000000006</v>
      </c>
      <c r="M18" s="92">
        <v>39.457999999999998</v>
      </c>
      <c r="N18" s="92">
        <v>4.3129999999999997</v>
      </c>
      <c r="O18" s="92">
        <v>1.4379999999999999</v>
      </c>
      <c r="P18" s="92">
        <v>114.541</v>
      </c>
      <c r="Q18" s="92">
        <v>149.52600000000001</v>
      </c>
      <c r="R18" s="92">
        <v>77.159000000000006</v>
      </c>
      <c r="S18" s="92">
        <v>0</v>
      </c>
      <c r="T18" s="92">
        <v>0</v>
      </c>
      <c r="U18" s="92">
        <v>0</v>
      </c>
      <c r="V18" s="92">
        <v>226.685</v>
      </c>
      <c r="W18" s="93">
        <v>3043047</v>
      </c>
      <c r="X18" s="93">
        <v>365166</v>
      </c>
    </row>
    <row r="19" spans="1:24" s="89" customFormat="1" ht="30" x14ac:dyDescent="0.2">
      <c r="A19" s="90" t="s">
        <v>198</v>
      </c>
      <c r="B19" s="243">
        <v>2</v>
      </c>
      <c r="C19" s="90" t="s">
        <v>199</v>
      </c>
      <c r="D19" s="90" t="s">
        <v>204</v>
      </c>
      <c r="E19" s="90" t="s">
        <v>202</v>
      </c>
      <c r="F19" s="91">
        <v>78.8</v>
      </c>
      <c r="G19" s="91">
        <v>16.5</v>
      </c>
      <c r="H19" s="91">
        <v>4.7</v>
      </c>
      <c r="I19" s="91">
        <v>0</v>
      </c>
      <c r="J19" s="91">
        <v>0</v>
      </c>
      <c r="K19" s="92">
        <v>125.883</v>
      </c>
      <c r="L19" s="92">
        <v>26.359000000000002</v>
      </c>
      <c r="M19" s="92">
        <v>7.508</v>
      </c>
      <c r="N19" s="92">
        <v>0</v>
      </c>
      <c r="O19" s="92">
        <v>0</v>
      </c>
      <c r="P19" s="92">
        <v>152.24199999999999</v>
      </c>
      <c r="Q19" s="92">
        <v>503.53199999999998</v>
      </c>
      <c r="R19" s="92">
        <v>26.359000000000002</v>
      </c>
      <c r="S19" s="92">
        <v>0</v>
      </c>
      <c r="T19" s="92">
        <v>0</v>
      </c>
      <c r="U19" s="92">
        <v>0</v>
      </c>
      <c r="V19" s="92">
        <v>529.89099999999996</v>
      </c>
      <c r="W19" s="93">
        <v>1253495</v>
      </c>
      <c r="X19" s="93">
        <v>150419</v>
      </c>
    </row>
    <row r="20" spans="1:24" s="89" customFormat="1" ht="30" x14ac:dyDescent="0.2">
      <c r="A20" s="90" t="s">
        <v>198</v>
      </c>
      <c r="B20" s="243">
        <v>2</v>
      </c>
      <c r="C20" s="90" t="s">
        <v>199</v>
      </c>
      <c r="D20" s="90" t="s">
        <v>204</v>
      </c>
      <c r="E20" s="90" t="s">
        <v>203</v>
      </c>
      <c r="F20" s="91">
        <v>100</v>
      </c>
      <c r="G20" s="91">
        <v>0</v>
      </c>
      <c r="H20" s="91">
        <v>0</v>
      </c>
      <c r="I20" s="91">
        <v>0</v>
      </c>
      <c r="J20" s="91">
        <v>0</v>
      </c>
      <c r="K20" s="92">
        <v>159.75</v>
      </c>
      <c r="L20" s="92">
        <v>0</v>
      </c>
      <c r="M20" s="92">
        <v>0</v>
      </c>
      <c r="N20" s="92">
        <v>0</v>
      </c>
      <c r="O20" s="92">
        <v>0</v>
      </c>
      <c r="P20" s="92">
        <v>159.75</v>
      </c>
      <c r="Q20" s="92">
        <v>639</v>
      </c>
      <c r="R20" s="92">
        <v>0</v>
      </c>
      <c r="S20" s="92">
        <v>0</v>
      </c>
      <c r="T20" s="92">
        <v>0</v>
      </c>
      <c r="U20" s="92">
        <v>0</v>
      </c>
      <c r="V20" s="92">
        <v>639</v>
      </c>
      <c r="W20" s="93">
        <v>1145138</v>
      </c>
      <c r="X20" s="93">
        <v>137417</v>
      </c>
    </row>
    <row r="21" spans="1:24" s="89" customFormat="1" ht="30" x14ac:dyDescent="0.2">
      <c r="A21" s="90" t="s">
        <v>198</v>
      </c>
      <c r="B21" s="243">
        <v>3</v>
      </c>
      <c r="C21" s="90" t="s">
        <v>198</v>
      </c>
      <c r="D21" s="90" t="s">
        <v>205</v>
      </c>
      <c r="E21" s="90" t="s">
        <v>201</v>
      </c>
      <c r="F21" s="91">
        <v>16.899999999999999</v>
      </c>
      <c r="G21" s="91">
        <v>60.3</v>
      </c>
      <c r="H21" s="91">
        <v>21.3</v>
      </c>
      <c r="I21" s="91">
        <v>1.5</v>
      </c>
      <c r="J21" s="91">
        <v>0</v>
      </c>
      <c r="K21" s="92">
        <v>5.7850000000000001</v>
      </c>
      <c r="L21" s="92">
        <v>20.640999999999998</v>
      </c>
      <c r="M21" s="92">
        <v>7.2910000000000004</v>
      </c>
      <c r="N21" s="92">
        <v>0.51300000000000001</v>
      </c>
      <c r="O21" s="92">
        <v>0</v>
      </c>
      <c r="P21" s="92">
        <v>26.425999999999998</v>
      </c>
      <c r="Q21" s="92">
        <v>23.138999999999999</v>
      </c>
      <c r="R21" s="92">
        <v>20.640999999999998</v>
      </c>
      <c r="S21" s="92">
        <v>0</v>
      </c>
      <c r="T21" s="92">
        <v>0</v>
      </c>
      <c r="U21" s="92">
        <v>0</v>
      </c>
      <c r="V21" s="92">
        <v>43.78</v>
      </c>
      <c r="W21" s="93">
        <v>587710</v>
      </c>
      <c r="X21" s="93">
        <v>70525</v>
      </c>
    </row>
    <row r="22" spans="1:24" s="89" customFormat="1" ht="30" x14ac:dyDescent="0.2">
      <c r="A22" s="90" t="s">
        <v>198</v>
      </c>
      <c r="B22" s="243">
        <v>3</v>
      </c>
      <c r="C22" s="90" t="s">
        <v>198</v>
      </c>
      <c r="D22" s="90" t="s">
        <v>205</v>
      </c>
      <c r="E22" s="90" t="s">
        <v>202</v>
      </c>
      <c r="F22" s="91">
        <v>60</v>
      </c>
      <c r="G22" s="91">
        <v>40</v>
      </c>
      <c r="H22" s="91">
        <v>0</v>
      </c>
      <c r="I22" s="91">
        <v>0</v>
      </c>
      <c r="J22" s="91">
        <v>0</v>
      </c>
      <c r="K22" s="92">
        <v>20.538</v>
      </c>
      <c r="L22" s="92">
        <v>13.692</v>
      </c>
      <c r="M22" s="92">
        <v>0</v>
      </c>
      <c r="N22" s="92">
        <v>0</v>
      </c>
      <c r="O22" s="92">
        <v>0</v>
      </c>
      <c r="P22" s="92">
        <v>34.229999999999997</v>
      </c>
      <c r="Q22" s="92">
        <v>82.152000000000001</v>
      </c>
      <c r="R22" s="92">
        <v>13.692</v>
      </c>
      <c r="S22" s="92">
        <v>0</v>
      </c>
      <c r="T22" s="92">
        <v>0</v>
      </c>
      <c r="U22" s="92">
        <v>0</v>
      </c>
      <c r="V22" s="92">
        <v>95.843999999999994</v>
      </c>
      <c r="W22" s="93">
        <v>226726</v>
      </c>
      <c r="X22" s="93">
        <v>27207</v>
      </c>
    </row>
    <row r="23" spans="1:24" s="89" customFormat="1" ht="30" x14ac:dyDescent="0.2">
      <c r="A23" s="90" t="s">
        <v>198</v>
      </c>
      <c r="B23" s="243">
        <v>3</v>
      </c>
      <c r="C23" s="90" t="s">
        <v>198</v>
      </c>
      <c r="D23" s="90" t="s">
        <v>205</v>
      </c>
      <c r="E23" s="90" t="s">
        <v>203</v>
      </c>
      <c r="F23" s="91">
        <v>37.5</v>
      </c>
      <c r="G23" s="91">
        <v>62.5</v>
      </c>
      <c r="H23" s="91">
        <v>0</v>
      </c>
      <c r="I23" s="91">
        <v>0</v>
      </c>
      <c r="J23" s="91">
        <v>0</v>
      </c>
      <c r="K23" s="92">
        <v>12.836</v>
      </c>
      <c r="L23" s="92">
        <v>21.393999999999998</v>
      </c>
      <c r="M23" s="92">
        <v>0</v>
      </c>
      <c r="N23" s="92">
        <v>0</v>
      </c>
      <c r="O23" s="92">
        <v>0</v>
      </c>
      <c r="P23" s="92">
        <v>34.229999999999997</v>
      </c>
      <c r="Q23" s="92">
        <v>51.344999999999999</v>
      </c>
      <c r="R23" s="92">
        <v>21.393999999999998</v>
      </c>
      <c r="S23" s="92">
        <v>0</v>
      </c>
      <c r="T23" s="92">
        <v>0</v>
      </c>
      <c r="U23" s="92">
        <v>0</v>
      </c>
      <c r="V23" s="92">
        <v>72.739000000000004</v>
      </c>
      <c r="W23" s="93">
        <v>130354</v>
      </c>
      <c r="X23" s="93">
        <v>15642</v>
      </c>
    </row>
    <row r="24" spans="1:24" s="89" customFormat="1" ht="30" x14ac:dyDescent="0.2">
      <c r="A24" s="90" t="s">
        <v>198</v>
      </c>
      <c r="B24" s="243">
        <v>3</v>
      </c>
      <c r="C24" s="90" t="s">
        <v>206</v>
      </c>
      <c r="D24" s="90" t="s">
        <v>205</v>
      </c>
      <c r="E24" s="90" t="s">
        <v>201</v>
      </c>
      <c r="F24" s="91">
        <v>29.1</v>
      </c>
      <c r="G24" s="91">
        <v>50.8</v>
      </c>
      <c r="H24" s="91">
        <v>19.5</v>
      </c>
      <c r="I24" s="91">
        <v>0.6</v>
      </c>
      <c r="J24" s="91">
        <v>0</v>
      </c>
      <c r="K24" s="92">
        <v>13.619</v>
      </c>
      <c r="L24" s="92">
        <v>23.774000000000001</v>
      </c>
      <c r="M24" s="92">
        <v>9.1259999999999994</v>
      </c>
      <c r="N24" s="92">
        <v>0.28100000000000003</v>
      </c>
      <c r="O24" s="92">
        <v>0</v>
      </c>
      <c r="P24" s="92">
        <v>37.393000000000001</v>
      </c>
      <c r="Q24" s="92">
        <v>54.475000000000001</v>
      </c>
      <c r="R24" s="92">
        <v>23.774000000000001</v>
      </c>
      <c r="S24" s="92">
        <v>0</v>
      </c>
      <c r="T24" s="92">
        <v>0</v>
      </c>
      <c r="U24" s="92">
        <v>0</v>
      </c>
      <c r="V24" s="92">
        <v>78.25</v>
      </c>
      <c r="W24" s="93">
        <v>1050431</v>
      </c>
      <c r="X24" s="93">
        <v>126052</v>
      </c>
    </row>
    <row r="25" spans="1:24" s="89" customFormat="1" ht="30" x14ac:dyDescent="0.2">
      <c r="A25" s="90" t="s">
        <v>198</v>
      </c>
      <c r="B25" s="243">
        <v>3</v>
      </c>
      <c r="C25" s="90" t="s">
        <v>206</v>
      </c>
      <c r="D25" s="90" t="s">
        <v>205</v>
      </c>
      <c r="E25" s="90" t="s">
        <v>202</v>
      </c>
      <c r="F25" s="91">
        <v>66.7</v>
      </c>
      <c r="G25" s="91">
        <v>33.299999999999997</v>
      </c>
      <c r="H25" s="91">
        <v>0</v>
      </c>
      <c r="I25" s="91">
        <v>0</v>
      </c>
      <c r="J25" s="91">
        <v>0</v>
      </c>
      <c r="K25" s="92">
        <v>31.216000000000001</v>
      </c>
      <c r="L25" s="92">
        <v>15.584</v>
      </c>
      <c r="M25" s="92">
        <v>0</v>
      </c>
      <c r="N25" s="92">
        <v>0</v>
      </c>
      <c r="O25" s="92">
        <v>0</v>
      </c>
      <c r="P25" s="92">
        <v>46.8</v>
      </c>
      <c r="Q25" s="92">
        <v>124.86199999999999</v>
      </c>
      <c r="R25" s="92">
        <v>15.584</v>
      </c>
      <c r="S25" s="92">
        <v>0</v>
      </c>
      <c r="T25" s="92">
        <v>0</v>
      </c>
      <c r="U25" s="92">
        <v>0</v>
      </c>
      <c r="V25" s="92">
        <v>140.447</v>
      </c>
      <c r="W25" s="93">
        <v>332237</v>
      </c>
      <c r="X25" s="93">
        <v>39868</v>
      </c>
    </row>
    <row r="26" spans="1:24" s="89" customFormat="1" ht="30" x14ac:dyDescent="0.2">
      <c r="A26" s="90" t="s">
        <v>198</v>
      </c>
      <c r="B26" s="243">
        <v>3</v>
      </c>
      <c r="C26" s="90" t="s">
        <v>206</v>
      </c>
      <c r="D26" s="90" t="s">
        <v>205</v>
      </c>
      <c r="E26" s="90" t="s">
        <v>203</v>
      </c>
      <c r="F26" s="91">
        <v>100</v>
      </c>
      <c r="G26" s="91">
        <v>0</v>
      </c>
      <c r="H26" s="91">
        <v>0</v>
      </c>
      <c r="I26" s="91">
        <v>0</v>
      </c>
      <c r="J26" s="91">
        <v>0</v>
      </c>
      <c r="K26" s="92">
        <v>46.8</v>
      </c>
      <c r="L26" s="92">
        <v>0</v>
      </c>
      <c r="M26" s="92">
        <v>0</v>
      </c>
      <c r="N26" s="92">
        <v>0</v>
      </c>
      <c r="O26" s="92">
        <v>0</v>
      </c>
      <c r="P26" s="92">
        <v>46.8</v>
      </c>
      <c r="Q26" s="92">
        <v>187.2</v>
      </c>
      <c r="R26" s="92">
        <v>0</v>
      </c>
      <c r="S26" s="92">
        <v>0</v>
      </c>
      <c r="T26" s="92">
        <v>0</v>
      </c>
      <c r="U26" s="92">
        <v>0</v>
      </c>
      <c r="V26" s="92">
        <v>187.2</v>
      </c>
      <c r="W26" s="93">
        <v>335477</v>
      </c>
      <c r="X26" s="93">
        <v>40257</v>
      </c>
    </row>
    <row r="27" spans="1:24" s="89" customFormat="1" ht="15" x14ac:dyDescent="0.2">
      <c r="A27" s="90" t="s">
        <v>198</v>
      </c>
      <c r="B27" s="243">
        <v>4</v>
      </c>
      <c r="C27" s="90" t="s">
        <v>199</v>
      </c>
      <c r="D27" s="90" t="s">
        <v>207</v>
      </c>
      <c r="E27" s="90" t="s">
        <v>201</v>
      </c>
      <c r="F27" s="91">
        <v>33.299999999999997</v>
      </c>
      <c r="G27" s="91">
        <v>41.1</v>
      </c>
      <c r="H27" s="91">
        <v>21.3</v>
      </c>
      <c r="I27" s="91">
        <v>3.3</v>
      </c>
      <c r="J27" s="91">
        <v>1</v>
      </c>
      <c r="K27" s="92">
        <v>95.438000000000002</v>
      </c>
      <c r="L27" s="92">
        <v>117.79300000000001</v>
      </c>
      <c r="M27" s="92">
        <v>61.045999999999999</v>
      </c>
      <c r="N27" s="92">
        <v>9.4580000000000002</v>
      </c>
      <c r="O27" s="92">
        <v>2.8660000000000001</v>
      </c>
      <c r="P27" s="92">
        <v>213.23</v>
      </c>
      <c r="Q27" s="92">
        <v>381.75099999999998</v>
      </c>
      <c r="R27" s="92">
        <v>117.79300000000001</v>
      </c>
      <c r="S27" s="92">
        <v>0</v>
      </c>
      <c r="T27" s="92">
        <v>0</v>
      </c>
      <c r="U27" s="92">
        <v>0</v>
      </c>
      <c r="V27" s="92">
        <v>499.54399999999998</v>
      </c>
      <c r="W27" s="93">
        <v>6705929</v>
      </c>
      <c r="X27" s="93">
        <v>804711</v>
      </c>
    </row>
    <row r="28" spans="1:24" s="89" customFormat="1" ht="15" x14ac:dyDescent="0.2">
      <c r="A28" s="90" t="s">
        <v>198</v>
      </c>
      <c r="B28" s="243">
        <v>4</v>
      </c>
      <c r="C28" s="90" t="s">
        <v>199</v>
      </c>
      <c r="D28" s="90" t="s">
        <v>207</v>
      </c>
      <c r="E28" s="90" t="s">
        <v>202</v>
      </c>
      <c r="F28" s="91">
        <v>73.3</v>
      </c>
      <c r="G28" s="91">
        <v>24</v>
      </c>
      <c r="H28" s="91">
        <v>2.7</v>
      </c>
      <c r="I28" s="91">
        <v>0</v>
      </c>
      <c r="J28" s="91">
        <v>0</v>
      </c>
      <c r="K28" s="92">
        <v>210.078</v>
      </c>
      <c r="L28" s="92">
        <v>68.784000000000006</v>
      </c>
      <c r="M28" s="92">
        <v>7.7380000000000004</v>
      </c>
      <c r="N28" s="92">
        <v>0</v>
      </c>
      <c r="O28" s="92">
        <v>0</v>
      </c>
      <c r="P28" s="92">
        <v>278.86200000000002</v>
      </c>
      <c r="Q28" s="92">
        <v>840.31100000000004</v>
      </c>
      <c r="R28" s="92">
        <v>68.784000000000006</v>
      </c>
      <c r="S28" s="92">
        <v>0</v>
      </c>
      <c r="T28" s="92">
        <v>0</v>
      </c>
      <c r="U28" s="92">
        <v>0</v>
      </c>
      <c r="V28" s="92">
        <v>909.09500000000003</v>
      </c>
      <c r="W28" s="93">
        <v>2150530</v>
      </c>
      <c r="X28" s="93">
        <v>258064</v>
      </c>
    </row>
    <row r="29" spans="1:24" s="89" customFormat="1" ht="15" x14ac:dyDescent="0.2">
      <c r="A29" s="90" t="s">
        <v>198</v>
      </c>
      <c r="B29" s="243">
        <v>4</v>
      </c>
      <c r="C29" s="90" t="s">
        <v>199</v>
      </c>
      <c r="D29" s="90" t="s">
        <v>207</v>
      </c>
      <c r="E29" s="90" t="s">
        <v>203</v>
      </c>
      <c r="F29" s="91">
        <v>100</v>
      </c>
      <c r="G29" s="91">
        <v>0</v>
      </c>
      <c r="H29" s="91">
        <v>0</v>
      </c>
      <c r="I29" s="91">
        <v>0</v>
      </c>
      <c r="J29" s="91">
        <v>0</v>
      </c>
      <c r="K29" s="92">
        <v>286.60000000000002</v>
      </c>
      <c r="L29" s="92">
        <v>0</v>
      </c>
      <c r="M29" s="92">
        <v>0</v>
      </c>
      <c r="N29" s="92">
        <v>0</v>
      </c>
      <c r="O29" s="92">
        <v>0</v>
      </c>
      <c r="P29" s="92">
        <v>286.60000000000002</v>
      </c>
      <c r="Q29" s="92">
        <v>1146.4000000000001</v>
      </c>
      <c r="R29" s="92">
        <v>0</v>
      </c>
      <c r="S29" s="92">
        <v>0</v>
      </c>
      <c r="T29" s="92">
        <v>0</v>
      </c>
      <c r="U29" s="92">
        <v>0</v>
      </c>
      <c r="V29" s="92">
        <v>1146.4000000000001</v>
      </c>
      <c r="W29" s="93">
        <v>2054439</v>
      </c>
      <c r="X29" s="93">
        <v>246533</v>
      </c>
    </row>
    <row r="30" spans="1:24" s="89" customFormat="1" ht="15" x14ac:dyDescent="0.2">
      <c r="A30" s="90" t="s">
        <v>198</v>
      </c>
      <c r="B30" s="243">
        <v>5</v>
      </c>
      <c r="C30" s="90" t="s">
        <v>199</v>
      </c>
      <c r="D30" s="90" t="s">
        <v>208</v>
      </c>
      <c r="E30" s="90" t="s">
        <v>201</v>
      </c>
      <c r="F30" s="91">
        <v>36.799999999999997</v>
      </c>
      <c r="G30" s="91">
        <v>40.9</v>
      </c>
      <c r="H30" s="91">
        <v>19.8</v>
      </c>
      <c r="I30" s="91">
        <v>1.5</v>
      </c>
      <c r="J30" s="91">
        <v>1</v>
      </c>
      <c r="K30" s="92">
        <v>63.627000000000002</v>
      </c>
      <c r="L30" s="92">
        <v>70.715999999999994</v>
      </c>
      <c r="M30" s="92">
        <v>34.234000000000002</v>
      </c>
      <c r="N30" s="92">
        <v>2.5939999999999999</v>
      </c>
      <c r="O30" s="92">
        <v>1.7290000000000001</v>
      </c>
      <c r="P30" s="92">
        <v>134.34299999999999</v>
      </c>
      <c r="Q30" s="92">
        <v>254.50899999999999</v>
      </c>
      <c r="R30" s="92">
        <v>70.715999999999994</v>
      </c>
      <c r="S30" s="92">
        <v>0</v>
      </c>
      <c r="T30" s="92">
        <v>0</v>
      </c>
      <c r="U30" s="92">
        <v>0</v>
      </c>
      <c r="V30" s="92">
        <v>325.22500000000002</v>
      </c>
      <c r="W30" s="93">
        <v>4365854</v>
      </c>
      <c r="X30" s="93">
        <v>523902</v>
      </c>
    </row>
    <row r="31" spans="1:24" s="89" customFormat="1" ht="15" x14ac:dyDescent="0.2">
      <c r="A31" s="90" t="s">
        <v>198</v>
      </c>
      <c r="B31" s="243">
        <v>5</v>
      </c>
      <c r="C31" s="90" t="s">
        <v>199</v>
      </c>
      <c r="D31" s="90" t="s">
        <v>208</v>
      </c>
      <c r="E31" s="90" t="s">
        <v>202</v>
      </c>
      <c r="F31" s="91">
        <v>44</v>
      </c>
      <c r="G31" s="91">
        <v>38</v>
      </c>
      <c r="H31" s="91">
        <v>14</v>
      </c>
      <c r="I31" s="91">
        <v>0</v>
      </c>
      <c r="J31" s="91">
        <v>4</v>
      </c>
      <c r="K31" s="92">
        <v>76.075999999999993</v>
      </c>
      <c r="L31" s="92">
        <v>65.701999999999998</v>
      </c>
      <c r="M31" s="92">
        <v>24.206</v>
      </c>
      <c r="N31" s="92">
        <v>0</v>
      </c>
      <c r="O31" s="92">
        <v>6.9160000000000004</v>
      </c>
      <c r="P31" s="92">
        <v>141.77799999999999</v>
      </c>
      <c r="Q31" s="92">
        <v>304.30399999999997</v>
      </c>
      <c r="R31" s="92">
        <v>65.701999999999998</v>
      </c>
      <c r="S31" s="92">
        <v>0</v>
      </c>
      <c r="T31" s="92">
        <v>0</v>
      </c>
      <c r="U31" s="92">
        <v>0</v>
      </c>
      <c r="V31" s="92">
        <v>370.00599999999997</v>
      </c>
      <c r="W31" s="93">
        <v>875276</v>
      </c>
      <c r="X31" s="93">
        <v>105033</v>
      </c>
    </row>
    <row r="32" spans="1:24" s="89" customFormat="1" ht="15" x14ac:dyDescent="0.2">
      <c r="A32" s="90" t="s">
        <v>198</v>
      </c>
      <c r="B32" s="243">
        <v>5</v>
      </c>
      <c r="C32" s="90" t="s">
        <v>199</v>
      </c>
      <c r="D32" s="90" t="s">
        <v>208</v>
      </c>
      <c r="E32" s="90" t="s">
        <v>203</v>
      </c>
      <c r="F32" s="91">
        <v>87.5</v>
      </c>
      <c r="G32" s="91">
        <v>12.5</v>
      </c>
      <c r="H32" s="91">
        <v>0</v>
      </c>
      <c r="I32" s="91">
        <v>0</v>
      </c>
      <c r="J32" s="91">
        <v>0</v>
      </c>
      <c r="K32" s="92">
        <v>151.28700000000001</v>
      </c>
      <c r="L32" s="92">
        <v>21.613</v>
      </c>
      <c r="M32" s="92">
        <v>0</v>
      </c>
      <c r="N32" s="92">
        <v>0</v>
      </c>
      <c r="O32" s="92">
        <v>0</v>
      </c>
      <c r="P32" s="92">
        <v>172.9</v>
      </c>
      <c r="Q32" s="92">
        <v>605.15</v>
      </c>
      <c r="R32" s="92">
        <v>21.613</v>
      </c>
      <c r="S32" s="92">
        <v>0</v>
      </c>
      <c r="T32" s="92">
        <v>0</v>
      </c>
      <c r="U32" s="92">
        <v>0</v>
      </c>
      <c r="V32" s="92">
        <v>626.76199999999994</v>
      </c>
      <c r="W32" s="93">
        <v>1123208</v>
      </c>
      <c r="X32" s="93">
        <v>134785</v>
      </c>
    </row>
    <row r="33" spans="1:24" s="89" customFormat="1" ht="15" x14ac:dyDescent="0.2">
      <c r="A33" s="90" t="s">
        <v>206</v>
      </c>
      <c r="B33" s="243">
        <v>7</v>
      </c>
      <c r="C33" s="90" t="s">
        <v>199</v>
      </c>
      <c r="D33" s="90" t="s">
        <v>209</v>
      </c>
      <c r="E33" s="90" t="s">
        <v>201</v>
      </c>
      <c r="F33" s="91">
        <v>22.8</v>
      </c>
      <c r="G33" s="91">
        <v>67.3</v>
      </c>
      <c r="H33" s="91">
        <v>8</v>
      </c>
      <c r="I33" s="91">
        <v>1.9</v>
      </c>
      <c r="J33" s="91">
        <v>0</v>
      </c>
      <c r="K33" s="92">
        <v>7.7859999999999996</v>
      </c>
      <c r="L33" s="92">
        <v>22.983000000000001</v>
      </c>
      <c r="M33" s="92">
        <v>2.7320000000000002</v>
      </c>
      <c r="N33" s="92">
        <v>0.64900000000000002</v>
      </c>
      <c r="O33" s="92">
        <v>0</v>
      </c>
      <c r="P33" s="92">
        <v>30.768999999999998</v>
      </c>
      <c r="Q33" s="92">
        <v>31.145</v>
      </c>
      <c r="R33" s="92">
        <v>22.983000000000001</v>
      </c>
      <c r="S33" s="92">
        <v>0</v>
      </c>
      <c r="T33" s="92">
        <v>0</v>
      </c>
      <c r="U33" s="92">
        <v>0</v>
      </c>
      <c r="V33" s="92">
        <v>54.128</v>
      </c>
      <c r="W33" s="93">
        <v>810531</v>
      </c>
      <c r="X33" s="93">
        <v>97264</v>
      </c>
    </row>
    <row r="34" spans="1:24" s="89" customFormat="1" ht="15" x14ac:dyDescent="0.2">
      <c r="A34" s="90" t="s">
        <v>206</v>
      </c>
      <c r="B34" s="243">
        <v>7</v>
      </c>
      <c r="C34" s="90" t="s">
        <v>199</v>
      </c>
      <c r="D34" s="90" t="s">
        <v>209</v>
      </c>
      <c r="E34" s="90" t="s">
        <v>202</v>
      </c>
      <c r="F34" s="91">
        <v>60</v>
      </c>
      <c r="G34" s="91">
        <v>32</v>
      </c>
      <c r="H34" s="91">
        <v>8</v>
      </c>
      <c r="I34" s="91">
        <v>0</v>
      </c>
      <c r="J34" s="91">
        <v>0</v>
      </c>
      <c r="K34" s="92">
        <v>20.49</v>
      </c>
      <c r="L34" s="92">
        <v>10.928000000000001</v>
      </c>
      <c r="M34" s="92">
        <v>2.7320000000000002</v>
      </c>
      <c r="N34" s="92">
        <v>0</v>
      </c>
      <c r="O34" s="92">
        <v>0</v>
      </c>
      <c r="P34" s="92">
        <v>31.417999999999999</v>
      </c>
      <c r="Q34" s="92">
        <v>81.96</v>
      </c>
      <c r="R34" s="92">
        <v>10.928000000000001</v>
      </c>
      <c r="S34" s="92">
        <v>0</v>
      </c>
      <c r="T34" s="92">
        <v>0</v>
      </c>
      <c r="U34" s="92">
        <v>0</v>
      </c>
      <c r="V34" s="92">
        <v>92.888000000000005</v>
      </c>
      <c r="W34" s="93">
        <v>273613</v>
      </c>
      <c r="X34" s="93">
        <v>32834</v>
      </c>
    </row>
    <row r="35" spans="1:24" s="89" customFormat="1" ht="15" x14ac:dyDescent="0.2">
      <c r="A35" s="90" t="s">
        <v>206</v>
      </c>
      <c r="B35" s="243">
        <v>7</v>
      </c>
      <c r="C35" s="90" t="s">
        <v>199</v>
      </c>
      <c r="D35" s="90" t="s">
        <v>209</v>
      </c>
      <c r="E35" s="90" t="s">
        <v>203</v>
      </c>
      <c r="F35" s="91">
        <v>50</v>
      </c>
      <c r="G35" s="91">
        <v>50</v>
      </c>
      <c r="H35" s="91">
        <v>0</v>
      </c>
      <c r="I35" s="91">
        <v>0</v>
      </c>
      <c r="J35" s="91">
        <v>0</v>
      </c>
      <c r="K35" s="92">
        <v>17.074999999999999</v>
      </c>
      <c r="L35" s="92">
        <v>17.074999999999999</v>
      </c>
      <c r="M35" s="92">
        <v>0</v>
      </c>
      <c r="N35" s="92">
        <v>0</v>
      </c>
      <c r="O35" s="92">
        <v>0</v>
      </c>
      <c r="P35" s="92">
        <v>34.15</v>
      </c>
      <c r="Q35" s="92">
        <v>68.3</v>
      </c>
      <c r="R35" s="92">
        <v>17.074999999999999</v>
      </c>
      <c r="S35" s="92">
        <v>0</v>
      </c>
      <c r="T35" s="92">
        <v>0</v>
      </c>
      <c r="U35" s="92">
        <v>0</v>
      </c>
      <c r="V35" s="92">
        <v>85.375</v>
      </c>
      <c r="W35" s="93">
        <v>186979</v>
      </c>
      <c r="X35" s="93">
        <v>22437</v>
      </c>
    </row>
    <row r="36" spans="1:24" s="89" customFormat="1" ht="15" x14ac:dyDescent="0.2">
      <c r="A36" s="90" t="s">
        <v>206</v>
      </c>
      <c r="B36" s="243">
        <v>8</v>
      </c>
      <c r="C36" s="90" t="s">
        <v>199</v>
      </c>
      <c r="D36" s="90" t="s">
        <v>210</v>
      </c>
      <c r="E36" s="90" t="s">
        <v>201</v>
      </c>
      <c r="F36" s="91">
        <v>22.2</v>
      </c>
      <c r="G36" s="91">
        <v>72.2</v>
      </c>
      <c r="H36" s="91">
        <v>5.6</v>
      </c>
      <c r="I36" s="91">
        <v>0</v>
      </c>
      <c r="J36" s="91">
        <v>0</v>
      </c>
      <c r="K36" s="92">
        <v>13.763999999999999</v>
      </c>
      <c r="L36" s="92">
        <v>44.764000000000003</v>
      </c>
      <c r="M36" s="92">
        <v>3.472</v>
      </c>
      <c r="N36" s="92">
        <v>0</v>
      </c>
      <c r="O36" s="92">
        <v>0</v>
      </c>
      <c r="P36" s="92">
        <v>58.527999999999999</v>
      </c>
      <c r="Q36" s="92">
        <v>55.055999999999997</v>
      </c>
      <c r="R36" s="92">
        <v>44.764000000000003</v>
      </c>
      <c r="S36" s="92">
        <v>0</v>
      </c>
      <c r="T36" s="92">
        <v>0</v>
      </c>
      <c r="U36" s="92">
        <v>0</v>
      </c>
      <c r="V36" s="92">
        <v>99.82</v>
      </c>
      <c r="W36" s="93">
        <v>1494745</v>
      </c>
      <c r="X36" s="93">
        <v>179369</v>
      </c>
    </row>
    <row r="37" spans="1:24" s="89" customFormat="1" ht="15" x14ac:dyDescent="0.2">
      <c r="A37" s="90" t="s">
        <v>206</v>
      </c>
      <c r="B37" s="243">
        <v>8</v>
      </c>
      <c r="C37" s="90" t="s">
        <v>199</v>
      </c>
      <c r="D37" s="90" t="s">
        <v>210</v>
      </c>
      <c r="E37" s="90" t="s">
        <v>202</v>
      </c>
      <c r="F37" s="91">
        <v>65.7</v>
      </c>
      <c r="G37" s="91">
        <v>22.9</v>
      </c>
      <c r="H37" s="91">
        <v>5.7</v>
      </c>
      <c r="I37" s="91">
        <v>5.7</v>
      </c>
      <c r="J37" s="91">
        <v>0</v>
      </c>
      <c r="K37" s="92">
        <v>40.734000000000002</v>
      </c>
      <c r="L37" s="92">
        <v>14.198</v>
      </c>
      <c r="M37" s="92">
        <v>3.5339999999999998</v>
      </c>
      <c r="N37" s="92">
        <v>3.5339999999999998</v>
      </c>
      <c r="O37" s="92">
        <v>0</v>
      </c>
      <c r="P37" s="92">
        <v>54.932000000000002</v>
      </c>
      <c r="Q37" s="92">
        <v>162.93600000000001</v>
      </c>
      <c r="R37" s="92">
        <v>14.198</v>
      </c>
      <c r="S37" s="92">
        <v>0</v>
      </c>
      <c r="T37" s="92">
        <v>0</v>
      </c>
      <c r="U37" s="92">
        <v>0</v>
      </c>
      <c r="V37" s="92">
        <v>177.13399999999999</v>
      </c>
      <c r="W37" s="93">
        <v>521770</v>
      </c>
      <c r="X37" s="93">
        <v>62612</v>
      </c>
    </row>
    <row r="38" spans="1:24" s="89" customFormat="1" ht="15" x14ac:dyDescent="0.2">
      <c r="A38" s="90" t="s">
        <v>206</v>
      </c>
      <c r="B38" s="243">
        <v>8</v>
      </c>
      <c r="C38" s="90" t="s">
        <v>199</v>
      </c>
      <c r="D38" s="90" t="s">
        <v>210</v>
      </c>
      <c r="E38" s="90" t="s">
        <v>203</v>
      </c>
      <c r="F38" s="91">
        <v>60</v>
      </c>
      <c r="G38" s="91">
        <v>40</v>
      </c>
      <c r="H38" s="91">
        <v>0</v>
      </c>
      <c r="I38" s="91">
        <v>0</v>
      </c>
      <c r="J38" s="91">
        <v>0</v>
      </c>
      <c r="K38" s="92">
        <v>37.200000000000003</v>
      </c>
      <c r="L38" s="92">
        <v>24.8</v>
      </c>
      <c r="M38" s="92">
        <v>0</v>
      </c>
      <c r="N38" s="92">
        <v>0</v>
      </c>
      <c r="O38" s="92">
        <v>0</v>
      </c>
      <c r="P38" s="92">
        <v>62</v>
      </c>
      <c r="Q38" s="92">
        <v>148.80000000000001</v>
      </c>
      <c r="R38" s="92">
        <v>24.8</v>
      </c>
      <c r="S38" s="92">
        <v>0</v>
      </c>
      <c r="T38" s="92">
        <v>0</v>
      </c>
      <c r="U38" s="92">
        <v>0</v>
      </c>
      <c r="V38" s="92">
        <v>173.6</v>
      </c>
      <c r="W38" s="93">
        <v>380199</v>
      </c>
      <c r="X38" s="93">
        <v>45624</v>
      </c>
    </row>
    <row r="39" spans="1:24" s="89" customFormat="1" ht="15" x14ac:dyDescent="0.2">
      <c r="A39" s="90" t="s">
        <v>206</v>
      </c>
      <c r="B39" s="243">
        <v>9</v>
      </c>
      <c r="C39" s="90" t="s">
        <v>199</v>
      </c>
      <c r="D39" s="90" t="s">
        <v>211</v>
      </c>
      <c r="E39" s="90" t="s">
        <v>201</v>
      </c>
      <c r="F39" s="91">
        <v>18.600000000000001</v>
      </c>
      <c r="G39" s="91">
        <v>68.599999999999994</v>
      </c>
      <c r="H39" s="91">
        <v>11.9</v>
      </c>
      <c r="I39" s="91">
        <v>0.9</v>
      </c>
      <c r="J39" s="91">
        <v>0</v>
      </c>
      <c r="K39" s="92">
        <v>20.559000000000001</v>
      </c>
      <c r="L39" s="92">
        <v>75.823999999999998</v>
      </c>
      <c r="M39" s="92">
        <v>13.153</v>
      </c>
      <c r="N39" s="92">
        <v>0.995</v>
      </c>
      <c r="O39" s="92">
        <v>0</v>
      </c>
      <c r="P39" s="92">
        <v>96.382000000000005</v>
      </c>
      <c r="Q39" s="92">
        <v>82.233999999999995</v>
      </c>
      <c r="R39" s="92">
        <v>75.823999999999998</v>
      </c>
      <c r="S39" s="92">
        <v>0</v>
      </c>
      <c r="T39" s="92">
        <v>0</v>
      </c>
      <c r="U39" s="92">
        <v>0</v>
      </c>
      <c r="V39" s="92">
        <v>158.05799999999999</v>
      </c>
      <c r="W39" s="93">
        <v>2366822</v>
      </c>
      <c r="X39" s="93">
        <v>284019</v>
      </c>
    </row>
    <row r="40" spans="1:24" s="89" customFormat="1" ht="15" x14ac:dyDescent="0.2">
      <c r="A40" s="90" t="s">
        <v>206</v>
      </c>
      <c r="B40" s="243">
        <v>9</v>
      </c>
      <c r="C40" s="90" t="s">
        <v>199</v>
      </c>
      <c r="D40" s="90" t="s">
        <v>211</v>
      </c>
      <c r="E40" s="90" t="s">
        <v>202</v>
      </c>
      <c r="F40" s="91">
        <v>30</v>
      </c>
      <c r="G40" s="91">
        <v>60</v>
      </c>
      <c r="H40" s="91">
        <v>10</v>
      </c>
      <c r="I40" s="91">
        <v>0</v>
      </c>
      <c r="J40" s="91">
        <v>0</v>
      </c>
      <c r="K40" s="92">
        <v>33.158999999999999</v>
      </c>
      <c r="L40" s="92">
        <v>66.317999999999998</v>
      </c>
      <c r="M40" s="92">
        <v>11.053000000000001</v>
      </c>
      <c r="N40" s="92">
        <v>0</v>
      </c>
      <c r="O40" s="92">
        <v>0</v>
      </c>
      <c r="P40" s="92">
        <v>99.477000000000004</v>
      </c>
      <c r="Q40" s="92">
        <v>132.636</v>
      </c>
      <c r="R40" s="92">
        <v>66.317999999999998</v>
      </c>
      <c r="S40" s="92">
        <v>0</v>
      </c>
      <c r="T40" s="92">
        <v>0</v>
      </c>
      <c r="U40" s="92">
        <v>0</v>
      </c>
      <c r="V40" s="92">
        <v>198.95400000000001</v>
      </c>
      <c r="W40" s="93">
        <v>586043</v>
      </c>
      <c r="X40" s="93">
        <v>70325</v>
      </c>
    </row>
    <row r="41" spans="1:24" s="89" customFormat="1" ht="15" x14ac:dyDescent="0.2">
      <c r="A41" s="90" t="s">
        <v>206</v>
      </c>
      <c r="B41" s="243">
        <v>9</v>
      </c>
      <c r="C41" s="90" t="s">
        <v>199</v>
      </c>
      <c r="D41" s="90" t="s">
        <v>211</v>
      </c>
      <c r="E41" s="90" t="s">
        <v>203</v>
      </c>
      <c r="F41" s="91">
        <v>35</v>
      </c>
      <c r="G41" s="91">
        <v>65</v>
      </c>
      <c r="H41" s="91">
        <v>0</v>
      </c>
      <c r="I41" s="91">
        <v>0</v>
      </c>
      <c r="J41" s="91">
        <v>0</v>
      </c>
      <c r="K41" s="92">
        <v>38.686</v>
      </c>
      <c r="L41" s="92">
        <v>71.843999999999994</v>
      </c>
      <c r="M41" s="92">
        <v>0</v>
      </c>
      <c r="N41" s="92">
        <v>0</v>
      </c>
      <c r="O41" s="92">
        <v>0</v>
      </c>
      <c r="P41" s="92">
        <v>110.53</v>
      </c>
      <c r="Q41" s="92">
        <v>154.74199999999999</v>
      </c>
      <c r="R41" s="92">
        <v>71.843999999999994</v>
      </c>
      <c r="S41" s="92">
        <v>0</v>
      </c>
      <c r="T41" s="92">
        <v>0</v>
      </c>
      <c r="U41" s="92">
        <v>0</v>
      </c>
      <c r="V41" s="92">
        <v>226.58699999999999</v>
      </c>
      <c r="W41" s="93">
        <v>496244</v>
      </c>
      <c r="X41" s="93">
        <v>59549</v>
      </c>
    </row>
    <row r="42" spans="1:24" s="89" customFormat="1" ht="15" x14ac:dyDescent="0.2">
      <c r="A42" s="90" t="s">
        <v>206</v>
      </c>
      <c r="B42" s="243">
        <v>10</v>
      </c>
      <c r="C42" s="90" t="s">
        <v>199</v>
      </c>
      <c r="D42" s="90" t="s">
        <v>212</v>
      </c>
      <c r="E42" s="90" t="s">
        <v>201</v>
      </c>
      <c r="F42" s="91">
        <v>25.8</v>
      </c>
      <c r="G42" s="91">
        <v>57.1</v>
      </c>
      <c r="H42" s="91">
        <v>16.3</v>
      </c>
      <c r="I42" s="91">
        <v>0.4</v>
      </c>
      <c r="J42" s="91">
        <v>0.4</v>
      </c>
      <c r="K42" s="92">
        <v>16.241</v>
      </c>
      <c r="L42" s="92">
        <v>35.944000000000003</v>
      </c>
      <c r="M42" s="92">
        <v>10.260999999999999</v>
      </c>
      <c r="N42" s="92">
        <v>0.252</v>
      </c>
      <c r="O42" s="92">
        <v>0.252</v>
      </c>
      <c r="P42" s="92">
        <v>52.186</v>
      </c>
      <c r="Q42" s="92">
        <v>64.963999999999999</v>
      </c>
      <c r="R42" s="92">
        <v>35.944000000000003</v>
      </c>
      <c r="S42" s="92">
        <v>0</v>
      </c>
      <c r="T42" s="92">
        <v>0</v>
      </c>
      <c r="U42" s="92">
        <v>0</v>
      </c>
      <c r="V42" s="92">
        <v>100.90900000000001</v>
      </c>
      <c r="W42" s="93">
        <v>1511050</v>
      </c>
      <c r="X42" s="93">
        <v>181326</v>
      </c>
    </row>
    <row r="43" spans="1:24" s="89" customFormat="1" ht="15" x14ac:dyDescent="0.2">
      <c r="A43" s="90" t="s">
        <v>206</v>
      </c>
      <c r="B43" s="243">
        <v>10</v>
      </c>
      <c r="C43" s="90" t="s">
        <v>199</v>
      </c>
      <c r="D43" s="90" t="s">
        <v>212</v>
      </c>
      <c r="E43" s="90" t="s">
        <v>202</v>
      </c>
      <c r="F43" s="91">
        <v>11.4</v>
      </c>
      <c r="G43" s="91">
        <v>54.3</v>
      </c>
      <c r="H43" s="91">
        <v>34.299999999999997</v>
      </c>
      <c r="I43" s="91">
        <v>0</v>
      </c>
      <c r="J43" s="91">
        <v>0</v>
      </c>
      <c r="K43" s="92">
        <v>7.1760000000000002</v>
      </c>
      <c r="L43" s="92">
        <v>34.182000000000002</v>
      </c>
      <c r="M43" s="92">
        <v>21.591999999999999</v>
      </c>
      <c r="N43" s="92">
        <v>0</v>
      </c>
      <c r="O43" s="92">
        <v>0</v>
      </c>
      <c r="P43" s="92">
        <v>41.357999999999997</v>
      </c>
      <c r="Q43" s="92">
        <v>28.704999999999998</v>
      </c>
      <c r="R43" s="92">
        <v>34.182000000000002</v>
      </c>
      <c r="S43" s="92">
        <v>0</v>
      </c>
      <c r="T43" s="92">
        <v>0</v>
      </c>
      <c r="U43" s="92">
        <v>0</v>
      </c>
      <c r="V43" s="92">
        <v>62.887</v>
      </c>
      <c r="W43" s="93">
        <v>185241</v>
      </c>
      <c r="X43" s="93">
        <v>22229</v>
      </c>
    </row>
    <row r="44" spans="1:24" s="89" customFormat="1" ht="15" x14ac:dyDescent="0.2">
      <c r="A44" s="90" t="s">
        <v>206</v>
      </c>
      <c r="B44" s="243">
        <v>10</v>
      </c>
      <c r="C44" s="90" t="s">
        <v>199</v>
      </c>
      <c r="D44" s="90" t="s">
        <v>212</v>
      </c>
      <c r="E44" s="90" t="s">
        <v>203</v>
      </c>
      <c r="F44" s="91">
        <v>50</v>
      </c>
      <c r="G44" s="91">
        <v>50</v>
      </c>
      <c r="H44" s="91">
        <v>0</v>
      </c>
      <c r="I44" s="91">
        <v>0</v>
      </c>
      <c r="J44" s="91">
        <v>0</v>
      </c>
      <c r="K44" s="92">
        <v>31.475000000000001</v>
      </c>
      <c r="L44" s="92">
        <v>31.475000000000001</v>
      </c>
      <c r="M44" s="92">
        <v>0</v>
      </c>
      <c r="N44" s="92">
        <v>0</v>
      </c>
      <c r="O44" s="92">
        <v>0</v>
      </c>
      <c r="P44" s="92">
        <v>62.95</v>
      </c>
      <c r="Q44" s="92">
        <v>125.9</v>
      </c>
      <c r="R44" s="92">
        <v>31.475000000000001</v>
      </c>
      <c r="S44" s="92">
        <v>0</v>
      </c>
      <c r="T44" s="92">
        <v>0</v>
      </c>
      <c r="U44" s="92">
        <v>0</v>
      </c>
      <c r="V44" s="92">
        <v>157.375</v>
      </c>
      <c r="W44" s="93">
        <v>344665</v>
      </c>
      <c r="X44" s="93">
        <v>41360</v>
      </c>
    </row>
    <row r="45" spans="1:24" s="89" customFormat="1" ht="15" x14ac:dyDescent="0.2">
      <c r="A45" s="90" t="s">
        <v>206</v>
      </c>
      <c r="B45" s="243">
        <v>11</v>
      </c>
      <c r="C45" s="90" t="s">
        <v>199</v>
      </c>
      <c r="D45" s="90" t="s">
        <v>213</v>
      </c>
      <c r="E45" s="90" t="s">
        <v>201</v>
      </c>
      <c r="F45" s="91">
        <v>49</v>
      </c>
      <c r="G45" s="91">
        <v>44.9</v>
      </c>
      <c r="H45" s="91">
        <v>6.1</v>
      </c>
      <c r="I45" s="91">
        <v>0</v>
      </c>
      <c r="J45" s="91">
        <v>0</v>
      </c>
      <c r="K45" s="92">
        <v>34.643000000000001</v>
      </c>
      <c r="L45" s="92">
        <v>31.744</v>
      </c>
      <c r="M45" s="92">
        <v>4.3129999999999997</v>
      </c>
      <c r="N45" s="92">
        <v>0</v>
      </c>
      <c r="O45" s="92">
        <v>0</v>
      </c>
      <c r="P45" s="92">
        <v>66.387</v>
      </c>
      <c r="Q45" s="92">
        <v>138.572</v>
      </c>
      <c r="R45" s="92">
        <v>31.744</v>
      </c>
      <c r="S45" s="92">
        <v>0</v>
      </c>
      <c r="T45" s="92">
        <v>0</v>
      </c>
      <c r="U45" s="92">
        <v>0</v>
      </c>
      <c r="V45" s="92">
        <v>170.316</v>
      </c>
      <c r="W45" s="93">
        <v>2550385</v>
      </c>
      <c r="X45" s="93">
        <v>306046</v>
      </c>
    </row>
    <row r="46" spans="1:24" s="89" customFormat="1" ht="15" x14ac:dyDescent="0.2">
      <c r="A46" s="90" t="s">
        <v>206</v>
      </c>
      <c r="B46" s="243">
        <v>11</v>
      </c>
      <c r="C46" s="90" t="s">
        <v>199</v>
      </c>
      <c r="D46" s="90" t="s">
        <v>213</v>
      </c>
      <c r="E46" s="90" t="s">
        <v>202</v>
      </c>
      <c r="F46" s="91">
        <v>80</v>
      </c>
      <c r="G46" s="91">
        <v>20</v>
      </c>
      <c r="H46" s="91">
        <v>0</v>
      </c>
      <c r="I46" s="91">
        <v>0</v>
      </c>
      <c r="J46" s="91">
        <v>0</v>
      </c>
      <c r="K46" s="92">
        <v>56.56</v>
      </c>
      <c r="L46" s="92">
        <v>14.14</v>
      </c>
      <c r="M46" s="92">
        <v>0</v>
      </c>
      <c r="N46" s="92">
        <v>0</v>
      </c>
      <c r="O46" s="92">
        <v>0</v>
      </c>
      <c r="P46" s="92">
        <v>70.7</v>
      </c>
      <c r="Q46" s="92">
        <v>226.24</v>
      </c>
      <c r="R46" s="92">
        <v>14.14</v>
      </c>
      <c r="S46" s="92">
        <v>0</v>
      </c>
      <c r="T46" s="92">
        <v>0</v>
      </c>
      <c r="U46" s="92">
        <v>0</v>
      </c>
      <c r="V46" s="92">
        <v>240.38</v>
      </c>
      <c r="W46" s="93">
        <v>708069</v>
      </c>
      <c r="X46" s="93">
        <v>84968</v>
      </c>
    </row>
    <row r="47" spans="1:24" s="89" customFormat="1" ht="15" x14ac:dyDescent="0.2">
      <c r="A47" s="90" t="s">
        <v>206</v>
      </c>
      <c r="B47" s="243">
        <v>11</v>
      </c>
      <c r="C47" s="90" t="s">
        <v>199</v>
      </c>
      <c r="D47" s="90" t="s">
        <v>213</v>
      </c>
      <c r="E47" s="90" t="s">
        <v>203</v>
      </c>
      <c r="F47" s="91">
        <v>85</v>
      </c>
      <c r="G47" s="91">
        <v>15</v>
      </c>
      <c r="H47" s="91">
        <v>0</v>
      </c>
      <c r="I47" s="91">
        <v>0</v>
      </c>
      <c r="J47" s="91">
        <v>0</v>
      </c>
      <c r="K47" s="92">
        <v>60.094999999999999</v>
      </c>
      <c r="L47" s="92">
        <v>10.605</v>
      </c>
      <c r="M47" s="92">
        <v>0</v>
      </c>
      <c r="N47" s="92">
        <v>0</v>
      </c>
      <c r="O47" s="92">
        <v>0</v>
      </c>
      <c r="P47" s="92">
        <v>70.7</v>
      </c>
      <c r="Q47" s="92">
        <v>240.38</v>
      </c>
      <c r="R47" s="92">
        <v>10.605</v>
      </c>
      <c r="S47" s="92">
        <v>0</v>
      </c>
      <c r="T47" s="92">
        <v>0</v>
      </c>
      <c r="U47" s="92">
        <v>0</v>
      </c>
      <c r="V47" s="92">
        <v>250.98500000000001</v>
      </c>
      <c r="W47" s="93">
        <v>549679</v>
      </c>
      <c r="X47" s="93">
        <v>65961</v>
      </c>
    </row>
    <row r="48" spans="1:24" s="89" customFormat="1" ht="30" x14ac:dyDescent="0.2">
      <c r="A48" s="90" t="s">
        <v>206</v>
      </c>
      <c r="B48" s="243">
        <v>12</v>
      </c>
      <c r="C48" s="90" t="s">
        <v>199</v>
      </c>
      <c r="D48" s="90" t="s">
        <v>214</v>
      </c>
      <c r="E48" s="90" t="s">
        <v>201</v>
      </c>
      <c r="F48" s="91">
        <v>22.5</v>
      </c>
      <c r="G48" s="91">
        <v>62.5</v>
      </c>
      <c r="H48" s="91">
        <v>14</v>
      </c>
      <c r="I48" s="91">
        <v>0.5</v>
      </c>
      <c r="J48" s="91">
        <v>0.5</v>
      </c>
      <c r="K48" s="92">
        <v>12.186</v>
      </c>
      <c r="L48" s="92">
        <v>33.85</v>
      </c>
      <c r="M48" s="92">
        <v>7.5819999999999999</v>
      </c>
      <c r="N48" s="92">
        <v>0.27100000000000002</v>
      </c>
      <c r="O48" s="92">
        <v>0.27100000000000002</v>
      </c>
      <c r="P48" s="92">
        <v>46.036000000000001</v>
      </c>
      <c r="Q48" s="92">
        <v>48.744</v>
      </c>
      <c r="R48" s="92">
        <v>33.85</v>
      </c>
      <c r="S48" s="92">
        <v>0</v>
      </c>
      <c r="T48" s="92">
        <v>0</v>
      </c>
      <c r="U48" s="92">
        <v>0</v>
      </c>
      <c r="V48" s="92">
        <v>82.593999999999994</v>
      </c>
      <c r="W48" s="93">
        <v>1236796</v>
      </c>
      <c r="X48" s="93">
        <v>148415</v>
      </c>
    </row>
    <row r="49" spans="1:24" s="89" customFormat="1" ht="30" x14ac:dyDescent="0.2">
      <c r="A49" s="90" t="s">
        <v>206</v>
      </c>
      <c r="B49" s="243">
        <v>12</v>
      </c>
      <c r="C49" s="90" t="s">
        <v>199</v>
      </c>
      <c r="D49" s="90" t="s">
        <v>214</v>
      </c>
      <c r="E49" s="90" t="s">
        <v>202</v>
      </c>
      <c r="F49" s="91">
        <v>36.700000000000003</v>
      </c>
      <c r="G49" s="91">
        <v>63.3</v>
      </c>
      <c r="H49" s="91">
        <v>0</v>
      </c>
      <c r="I49" s="91">
        <v>0</v>
      </c>
      <c r="J49" s="91">
        <v>0</v>
      </c>
      <c r="K49" s="92">
        <v>19.876999999999999</v>
      </c>
      <c r="L49" s="92">
        <v>34.283000000000001</v>
      </c>
      <c r="M49" s="92">
        <v>0</v>
      </c>
      <c r="N49" s="92">
        <v>0</v>
      </c>
      <c r="O49" s="92">
        <v>0</v>
      </c>
      <c r="P49" s="92">
        <v>54.16</v>
      </c>
      <c r="Q49" s="92">
        <v>79.507000000000005</v>
      </c>
      <c r="R49" s="92">
        <v>34.283000000000001</v>
      </c>
      <c r="S49" s="92">
        <v>0</v>
      </c>
      <c r="T49" s="92">
        <v>0</v>
      </c>
      <c r="U49" s="92">
        <v>0</v>
      </c>
      <c r="V49" s="92">
        <v>113.79</v>
      </c>
      <c r="W49" s="93">
        <v>335183</v>
      </c>
      <c r="X49" s="93">
        <v>40222</v>
      </c>
    </row>
    <row r="50" spans="1:24" s="89" customFormat="1" ht="30" x14ac:dyDescent="0.2">
      <c r="A50" s="90" t="s">
        <v>206</v>
      </c>
      <c r="B50" s="243">
        <v>12</v>
      </c>
      <c r="C50" s="90" t="s">
        <v>199</v>
      </c>
      <c r="D50" s="90" t="s">
        <v>214</v>
      </c>
      <c r="E50" s="90" t="s">
        <v>203</v>
      </c>
      <c r="F50" s="91">
        <v>10</v>
      </c>
      <c r="G50" s="91">
        <v>90</v>
      </c>
      <c r="H50" s="91">
        <v>0</v>
      </c>
      <c r="I50" s="91">
        <v>0</v>
      </c>
      <c r="J50" s="91">
        <v>0</v>
      </c>
      <c r="K50" s="92">
        <v>5.4160000000000004</v>
      </c>
      <c r="L50" s="92">
        <v>48.744</v>
      </c>
      <c r="M50" s="92">
        <v>0</v>
      </c>
      <c r="N50" s="92">
        <v>0</v>
      </c>
      <c r="O50" s="92">
        <v>0</v>
      </c>
      <c r="P50" s="92">
        <v>54.16</v>
      </c>
      <c r="Q50" s="92">
        <v>21.664000000000001</v>
      </c>
      <c r="R50" s="92">
        <v>48.744</v>
      </c>
      <c r="S50" s="92">
        <v>0</v>
      </c>
      <c r="T50" s="92">
        <v>0</v>
      </c>
      <c r="U50" s="92">
        <v>0</v>
      </c>
      <c r="V50" s="92">
        <v>70.408000000000001</v>
      </c>
      <c r="W50" s="93">
        <v>154200</v>
      </c>
      <c r="X50" s="93">
        <v>18504</v>
      </c>
    </row>
    <row r="51" spans="1:24" s="89" customFormat="1" ht="30" x14ac:dyDescent="0.2">
      <c r="A51" s="90" t="s">
        <v>206</v>
      </c>
      <c r="B51" s="243">
        <v>13</v>
      </c>
      <c r="C51" s="90" t="s">
        <v>199</v>
      </c>
      <c r="D51" s="90" t="s">
        <v>215</v>
      </c>
      <c r="E51" s="90" t="s">
        <v>201</v>
      </c>
      <c r="F51" s="91">
        <v>37.700000000000003</v>
      </c>
      <c r="G51" s="91">
        <v>58.3</v>
      </c>
      <c r="H51" s="91">
        <v>3.3</v>
      </c>
      <c r="I51" s="91">
        <v>0.7</v>
      </c>
      <c r="J51" s="91">
        <v>0</v>
      </c>
      <c r="K51" s="92">
        <v>14.326000000000001</v>
      </c>
      <c r="L51" s="92">
        <v>22.154</v>
      </c>
      <c r="M51" s="92">
        <v>1.254</v>
      </c>
      <c r="N51" s="92">
        <v>0.26600000000000001</v>
      </c>
      <c r="O51" s="92">
        <v>0</v>
      </c>
      <c r="P51" s="92">
        <v>36.479999999999997</v>
      </c>
      <c r="Q51" s="92">
        <v>57.304000000000002</v>
      </c>
      <c r="R51" s="92">
        <v>22.154</v>
      </c>
      <c r="S51" s="92">
        <v>0</v>
      </c>
      <c r="T51" s="92">
        <v>0</v>
      </c>
      <c r="U51" s="92">
        <v>0</v>
      </c>
      <c r="V51" s="92">
        <v>79.457999999999998</v>
      </c>
      <c r="W51" s="93">
        <v>1189836</v>
      </c>
      <c r="X51" s="93">
        <v>142780</v>
      </c>
    </row>
    <row r="52" spans="1:24" s="89" customFormat="1" ht="30" x14ac:dyDescent="0.2">
      <c r="A52" s="90" t="s">
        <v>206</v>
      </c>
      <c r="B52" s="243">
        <v>13</v>
      </c>
      <c r="C52" s="90" t="s">
        <v>199</v>
      </c>
      <c r="D52" s="90" t="s">
        <v>215</v>
      </c>
      <c r="E52" s="90" t="s">
        <v>202</v>
      </c>
      <c r="F52" s="91">
        <v>42</v>
      </c>
      <c r="G52" s="91">
        <v>58</v>
      </c>
      <c r="H52" s="91">
        <v>0</v>
      </c>
      <c r="I52" s="91">
        <v>0</v>
      </c>
      <c r="J52" s="91">
        <v>0</v>
      </c>
      <c r="K52" s="92">
        <v>15.96</v>
      </c>
      <c r="L52" s="92">
        <v>22.04</v>
      </c>
      <c r="M52" s="92">
        <v>0</v>
      </c>
      <c r="N52" s="92">
        <v>0</v>
      </c>
      <c r="O52" s="92">
        <v>0</v>
      </c>
      <c r="P52" s="92">
        <v>38</v>
      </c>
      <c r="Q52" s="92">
        <v>63.84</v>
      </c>
      <c r="R52" s="92">
        <v>22.04</v>
      </c>
      <c r="S52" s="92">
        <v>0</v>
      </c>
      <c r="T52" s="92">
        <v>0</v>
      </c>
      <c r="U52" s="92">
        <v>0</v>
      </c>
      <c r="V52" s="92">
        <v>85.88</v>
      </c>
      <c r="W52" s="93">
        <v>252970</v>
      </c>
      <c r="X52" s="93">
        <v>30356</v>
      </c>
    </row>
    <row r="53" spans="1:24" s="89" customFormat="1" ht="30" x14ac:dyDescent="0.2">
      <c r="A53" s="90" t="s">
        <v>206</v>
      </c>
      <c r="B53" s="243">
        <v>13</v>
      </c>
      <c r="C53" s="90" t="s">
        <v>199</v>
      </c>
      <c r="D53" s="90" t="s">
        <v>215</v>
      </c>
      <c r="E53" s="90" t="s">
        <v>203</v>
      </c>
      <c r="F53" s="91">
        <v>50</v>
      </c>
      <c r="G53" s="91">
        <v>50</v>
      </c>
      <c r="H53" s="91">
        <v>0</v>
      </c>
      <c r="I53" s="91">
        <v>0</v>
      </c>
      <c r="J53" s="91">
        <v>0</v>
      </c>
      <c r="K53" s="92">
        <v>19</v>
      </c>
      <c r="L53" s="92">
        <v>19</v>
      </c>
      <c r="M53" s="92">
        <v>0</v>
      </c>
      <c r="N53" s="92">
        <v>0</v>
      </c>
      <c r="O53" s="92">
        <v>0</v>
      </c>
      <c r="P53" s="92">
        <v>38</v>
      </c>
      <c r="Q53" s="92">
        <v>76</v>
      </c>
      <c r="R53" s="92">
        <v>19</v>
      </c>
      <c r="S53" s="92">
        <v>0</v>
      </c>
      <c r="T53" s="92">
        <v>0</v>
      </c>
      <c r="U53" s="92">
        <v>0</v>
      </c>
      <c r="V53" s="92">
        <v>95</v>
      </c>
      <c r="W53" s="93">
        <v>208058</v>
      </c>
      <c r="X53" s="93">
        <v>24967</v>
      </c>
    </row>
    <row r="54" spans="1:24" s="89" customFormat="1" ht="15" x14ac:dyDescent="0.2">
      <c r="A54" s="90" t="s">
        <v>206</v>
      </c>
      <c r="B54" s="243">
        <v>14</v>
      </c>
      <c r="C54" s="90" t="s">
        <v>199</v>
      </c>
      <c r="D54" s="90" t="s">
        <v>216</v>
      </c>
      <c r="E54" s="90" t="s">
        <v>201</v>
      </c>
      <c r="F54" s="91">
        <v>10.5</v>
      </c>
      <c r="G54" s="91">
        <v>43.6</v>
      </c>
      <c r="H54" s="91">
        <v>29.4</v>
      </c>
      <c r="I54" s="91">
        <v>15</v>
      </c>
      <c r="J54" s="91">
        <v>1.5</v>
      </c>
      <c r="K54" s="92">
        <v>4</v>
      </c>
      <c r="L54" s="92">
        <v>16.611999999999998</v>
      </c>
      <c r="M54" s="92">
        <v>11.201000000000001</v>
      </c>
      <c r="N54" s="92">
        <v>5.7149999999999999</v>
      </c>
      <c r="O54" s="92">
        <v>0.57199999999999995</v>
      </c>
      <c r="P54" s="92">
        <v>20.611999999999998</v>
      </c>
      <c r="Q54" s="92">
        <v>16.001999999999999</v>
      </c>
      <c r="R54" s="92">
        <v>16.611999999999998</v>
      </c>
      <c r="S54" s="92">
        <v>0</v>
      </c>
      <c r="T54" s="92">
        <v>0</v>
      </c>
      <c r="U54" s="92">
        <v>0</v>
      </c>
      <c r="V54" s="92">
        <v>32.613999999999997</v>
      </c>
      <c r="W54" s="93">
        <v>488369</v>
      </c>
      <c r="X54" s="93">
        <v>58604</v>
      </c>
    </row>
    <row r="55" spans="1:24" s="89" customFormat="1" ht="15" x14ac:dyDescent="0.2">
      <c r="A55" s="90" t="s">
        <v>206</v>
      </c>
      <c r="B55" s="243">
        <v>14</v>
      </c>
      <c r="C55" s="90" t="s">
        <v>199</v>
      </c>
      <c r="D55" s="90" t="s">
        <v>216</v>
      </c>
      <c r="E55" s="90" t="s">
        <v>202</v>
      </c>
      <c r="F55" s="91">
        <v>8</v>
      </c>
      <c r="G55" s="91">
        <v>50</v>
      </c>
      <c r="H55" s="91">
        <v>42</v>
      </c>
      <c r="I55" s="91">
        <v>0</v>
      </c>
      <c r="J55" s="91">
        <v>0</v>
      </c>
      <c r="K55" s="92">
        <v>3.048</v>
      </c>
      <c r="L55" s="92">
        <v>19.05</v>
      </c>
      <c r="M55" s="92">
        <v>16.001999999999999</v>
      </c>
      <c r="N55" s="92">
        <v>0</v>
      </c>
      <c r="O55" s="92">
        <v>0</v>
      </c>
      <c r="P55" s="92">
        <v>22.097999999999999</v>
      </c>
      <c r="Q55" s="92">
        <v>12.192</v>
      </c>
      <c r="R55" s="92">
        <v>19.05</v>
      </c>
      <c r="S55" s="92">
        <v>0</v>
      </c>
      <c r="T55" s="92">
        <v>0</v>
      </c>
      <c r="U55" s="92">
        <v>0</v>
      </c>
      <c r="V55" s="92">
        <v>31.242000000000001</v>
      </c>
      <c r="W55" s="93">
        <v>92027</v>
      </c>
      <c r="X55" s="93">
        <v>11043</v>
      </c>
    </row>
    <row r="56" spans="1:24" s="89" customFormat="1" ht="15" x14ac:dyDescent="0.2">
      <c r="A56" s="90" t="s">
        <v>206</v>
      </c>
      <c r="B56" s="243">
        <v>14</v>
      </c>
      <c r="C56" s="90" t="s">
        <v>199</v>
      </c>
      <c r="D56" s="90" t="s">
        <v>216</v>
      </c>
      <c r="E56" s="90" t="s">
        <v>203</v>
      </c>
      <c r="F56" s="91">
        <v>15</v>
      </c>
      <c r="G56" s="91">
        <v>75</v>
      </c>
      <c r="H56" s="91">
        <v>10</v>
      </c>
      <c r="I56" s="91">
        <v>0</v>
      </c>
      <c r="J56" s="91">
        <v>0</v>
      </c>
      <c r="K56" s="92">
        <v>5.7149999999999999</v>
      </c>
      <c r="L56" s="92">
        <v>28.574999999999999</v>
      </c>
      <c r="M56" s="92">
        <v>3.81</v>
      </c>
      <c r="N56" s="92">
        <v>0</v>
      </c>
      <c r="O56" s="92">
        <v>0</v>
      </c>
      <c r="P56" s="92">
        <v>34.29</v>
      </c>
      <c r="Q56" s="92">
        <v>22.86</v>
      </c>
      <c r="R56" s="92">
        <v>28.574999999999999</v>
      </c>
      <c r="S56" s="92">
        <v>0</v>
      </c>
      <c r="T56" s="92">
        <v>0</v>
      </c>
      <c r="U56" s="92">
        <v>0</v>
      </c>
      <c r="V56" s="92">
        <v>51.435000000000002</v>
      </c>
      <c r="W56" s="93">
        <v>112647</v>
      </c>
      <c r="X56" s="93">
        <v>13518</v>
      </c>
    </row>
    <row r="57" spans="1:24" s="89" customFormat="1" ht="15" x14ac:dyDescent="0.2">
      <c r="A57" s="90" t="s">
        <v>206</v>
      </c>
      <c r="B57" s="243">
        <v>15</v>
      </c>
      <c r="C57" s="90" t="s">
        <v>199</v>
      </c>
      <c r="D57" s="90" t="s">
        <v>217</v>
      </c>
      <c r="E57" s="90" t="s">
        <v>201</v>
      </c>
      <c r="F57" s="91">
        <v>30.4</v>
      </c>
      <c r="G57" s="91">
        <v>64.099999999999994</v>
      </c>
      <c r="H57" s="91">
        <v>5.5</v>
      </c>
      <c r="I57" s="91">
        <v>0</v>
      </c>
      <c r="J57" s="91">
        <v>0</v>
      </c>
      <c r="K57" s="92">
        <v>16.324999999999999</v>
      </c>
      <c r="L57" s="92">
        <v>34.421999999999997</v>
      </c>
      <c r="M57" s="92">
        <v>2.9540000000000002</v>
      </c>
      <c r="N57" s="92">
        <v>0</v>
      </c>
      <c r="O57" s="92">
        <v>0</v>
      </c>
      <c r="P57" s="92">
        <v>50.746000000000002</v>
      </c>
      <c r="Q57" s="92">
        <v>65.299000000000007</v>
      </c>
      <c r="R57" s="92">
        <v>34.421999999999997</v>
      </c>
      <c r="S57" s="92">
        <v>0</v>
      </c>
      <c r="T57" s="92">
        <v>0</v>
      </c>
      <c r="U57" s="92">
        <v>0</v>
      </c>
      <c r="V57" s="92">
        <v>99.721000000000004</v>
      </c>
      <c r="W57" s="93">
        <v>1493261</v>
      </c>
      <c r="X57" s="93">
        <v>179191</v>
      </c>
    </row>
    <row r="58" spans="1:24" s="89" customFormat="1" ht="15" x14ac:dyDescent="0.2">
      <c r="A58" s="90" t="s">
        <v>206</v>
      </c>
      <c r="B58" s="243">
        <v>15</v>
      </c>
      <c r="C58" s="90" t="s">
        <v>199</v>
      </c>
      <c r="D58" s="90" t="s">
        <v>217</v>
      </c>
      <c r="E58" s="90" t="s">
        <v>202</v>
      </c>
      <c r="F58" s="91">
        <v>43.3</v>
      </c>
      <c r="G58" s="91">
        <v>50</v>
      </c>
      <c r="H58" s="91">
        <v>6.7</v>
      </c>
      <c r="I58" s="91">
        <v>0</v>
      </c>
      <c r="J58" s="91">
        <v>0</v>
      </c>
      <c r="K58" s="92">
        <v>23.251999999999999</v>
      </c>
      <c r="L58" s="92">
        <v>26.85</v>
      </c>
      <c r="M58" s="92">
        <v>3.5979999999999999</v>
      </c>
      <c r="N58" s="92">
        <v>0</v>
      </c>
      <c r="O58" s="92">
        <v>0</v>
      </c>
      <c r="P58" s="92">
        <v>50.101999999999997</v>
      </c>
      <c r="Q58" s="92">
        <v>93.007999999999996</v>
      </c>
      <c r="R58" s="92">
        <v>26.85</v>
      </c>
      <c r="S58" s="92">
        <v>0</v>
      </c>
      <c r="T58" s="92">
        <v>0</v>
      </c>
      <c r="U58" s="92">
        <v>0</v>
      </c>
      <c r="V58" s="92">
        <v>119.858</v>
      </c>
      <c r="W58" s="93">
        <v>353057</v>
      </c>
      <c r="X58" s="93">
        <v>42367</v>
      </c>
    </row>
    <row r="59" spans="1:24" s="89" customFormat="1" ht="15" x14ac:dyDescent="0.2">
      <c r="A59" s="90" t="s">
        <v>206</v>
      </c>
      <c r="B59" s="243">
        <v>15</v>
      </c>
      <c r="C59" s="90" t="s">
        <v>199</v>
      </c>
      <c r="D59" s="90" t="s">
        <v>217</v>
      </c>
      <c r="E59" s="90" t="s">
        <v>203</v>
      </c>
      <c r="F59" s="91">
        <v>85</v>
      </c>
      <c r="G59" s="91">
        <v>15</v>
      </c>
      <c r="H59" s="91">
        <v>0</v>
      </c>
      <c r="I59" s="91">
        <v>0</v>
      </c>
      <c r="J59" s="91">
        <v>0</v>
      </c>
      <c r="K59" s="92">
        <v>45.645000000000003</v>
      </c>
      <c r="L59" s="92">
        <v>8.0549999999999997</v>
      </c>
      <c r="M59" s="92">
        <v>0</v>
      </c>
      <c r="N59" s="92">
        <v>0</v>
      </c>
      <c r="O59" s="92">
        <v>0</v>
      </c>
      <c r="P59" s="92">
        <v>53.7</v>
      </c>
      <c r="Q59" s="92">
        <v>182.58</v>
      </c>
      <c r="R59" s="92">
        <v>8.0549999999999997</v>
      </c>
      <c r="S59" s="92">
        <v>0</v>
      </c>
      <c r="T59" s="92">
        <v>0</v>
      </c>
      <c r="U59" s="92">
        <v>0</v>
      </c>
      <c r="V59" s="92">
        <v>190.63499999999999</v>
      </c>
      <c r="W59" s="93">
        <v>417507</v>
      </c>
      <c r="X59" s="93">
        <v>50101</v>
      </c>
    </row>
    <row r="60" spans="1:24" s="89" customFormat="1" ht="15" x14ac:dyDescent="0.2">
      <c r="A60" s="90" t="s">
        <v>218</v>
      </c>
      <c r="B60" s="243">
        <v>16</v>
      </c>
      <c r="C60" s="90" t="s">
        <v>199</v>
      </c>
      <c r="D60" s="90" t="s">
        <v>219</v>
      </c>
      <c r="E60" s="90" t="s">
        <v>201</v>
      </c>
      <c r="F60" s="91">
        <v>34.1</v>
      </c>
      <c r="G60" s="91">
        <v>38.700000000000003</v>
      </c>
      <c r="H60" s="91">
        <v>24.8</v>
      </c>
      <c r="I60" s="91">
        <v>2.4</v>
      </c>
      <c r="J60" s="91">
        <v>0</v>
      </c>
      <c r="K60" s="92">
        <v>46.351999999999997</v>
      </c>
      <c r="L60" s="92">
        <v>52.604999999999997</v>
      </c>
      <c r="M60" s="92">
        <v>33.710999999999999</v>
      </c>
      <c r="N60" s="92">
        <v>3.262</v>
      </c>
      <c r="O60" s="92">
        <v>0</v>
      </c>
      <c r="P60" s="92">
        <v>98.956999999999994</v>
      </c>
      <c r="Q60" s="92">
        <v>185.40899999999999</v>
      </c>
      <c r="R60" s="92">
        <v>52.604999999999997</v>
      </c>
      <c r="S60" s="92">
        <v>0</v>
      </c>
      <c r="T60" s="92">
        <v>0</v>
      </c>
      <c r="U60" s="92">
        <v>0</v>
      </c>
      <c r="V60" s="92">
        <v>238.01300000000001</v>
      </c>
      <c r="W60" s="93">
        <v>2536212</v>
      </c>
      <c r="X60" s="93">
        <v>304345</v>
      </c>
    </row>
    <row r="61" spans="1:24" s="89" customFormat="1" ht="15" x14ac:dyDescent="0.2">
      <c r="A61" s="90" t="s">
        <v>218</v>
      </c>
      <c r="B61" s="243">
        <v>16</v>
      </c>
      <c r="C61" s="90" t="s">
        <v>199</v>
      </c>
      <c r="D61" s="90" t="s">
        <v>219</v>
      </c>
      <c r="E61" s="90" t="s">
        <v>202</v>
      </c>
      <c r="F61" s="91">
        <v>52</v>
      </c>
      <c r="G61" s="91">
        <v>42.7</v>
      </c>
      <c r="H61" s="91">
        <v>5.3</v>
      </c>
      <c r="I61" s="91">
        <v>0</v>
      </c>
      <c r="J61" s="91">
        <v>0</v>
      </c>
      <c r="K61" s="92">
        <v>70.683999999999997</v>
      </c>
      <c r="L61" s="92">
        <v>58.042000000000002</v>
      </c>
      <c r="M61" s="92">
        <v>7.2039999999999997</v>
      </c>
      <c r="N61" s="92">
        <v>0</v>
      </c>
      <c r="O61" s="92">
        <v>0</v>
      </c>
      <c r="P61" s="92">
        <v>128.726</v>
      </c>
      <c r="Q61" s="92">
        <v>282.73399999999998</v>
      </c>
      <c r="R61" s="92">
        <v>58.042000000000002</v>
      </c>
      <c r="S61" s="92">
        <v>0</v>
      </c>
      <c r="T61" s="92">
        <v>0</v>
      </c>
      <c r="U61" s="92">
        <v>0</v>
      </c>
      <c r="V61" s="92">
        <v>340.77699999999999</v>
      </c>
      <c r="W61" s="93">
        <v>789976</v>
      </c>
      <c r="X61" s="93">
        <v>94797</v>
      </c>
    </row>
    <row r="62" spans="1:24" s="89" customFormat="1" ht="15" x14ac:dyDescent="0.2">
      <c r="A62" s="90" t="s">
        <v>218</v>
      </c>
      <c r="B62" s="243">
        <v>16</v>
      </c>
      <c r="C62" s="90" t="s">
        <v>199</v>
      </c>
      <c r="D62" s="90" t="s">
        <v>219</v>
      </c>
      <c r="E62" s="90" t="s">
        <v>203</v>
      </c>
      <c r="F62" s="91">
        <v>87.5</v>
      </c>
      <c r="G62" s="91">
        <v>12.5</v>
      </c>
      <c r="H62" s="91">
        <v>0</v>
      </c>
      <c r="I62" s="91">
        <v>0</v>
      </c>
      <c r="J62" s="91">
        <v>0</v>
      </c>
      <c r="K62" s="92">
        <v>118.93899999999999</v>
      </c>
      <c r="L62" s="92">
        <v>16.991</v>
      </c>
      <c r="M62" s="92">
        <v>0</v>
      </c>
      <c r="N62" s="92">
        <v>0</v>
      </c>
      <c r="O62" s="92">
        <v>0</v>
      </c>
      <c r="P62" s="92">
        <v>135.93</v>
      </c>
      <c r="Q62" s="92">
        <v>475.755</v>
      </c>
      <c r="R62" s="92">
        <v>16.991</v>
      </c>
      <c r="S62" s="92">
        <v>0</v>
      </c>
      <c r="T62" s="92">
        <v>0</v>
      </c>
      <c r="U62" s="92">
        <v>0</v>
      </c>
      <c r="V62" s="92">
        <v>492.74599999999998</v>
      </c>
      <c r="W62" s="93">
        <v>827335</v>
      </c>
      <c r="X62" s="93">
        <v>99280</v>
      </c>
    </row>
    <row r="63" spans="1:24" s="89" customFormat="1" ht="30" x14ac:dyDescent="0.2">
      <c r="A63" s="90" t="s">
        <v>218</v>
      </c>
      <c r="B63" s="243">
        <v>17</v>
      </c>
      <c r="C63" s="90" t="s">
        <v>198</v>
      </c>
      <c r="D63" s="90" t="s">
        <v>220</v>
      </c>
      <c r="E63" s="90" t="s">
        <v>201</v>
      </c>
      <c r="F63" s="91">
        <v>26.1</v>
      </c>
      <c r="G63" s="91">
        <v>39.9</v>
      </c>
      <c r="H63" s="91">
        <v>27.6</v>
      </c>
      <c r="I63" s="91">
        <v>6.4</v>
      </c>
      <c r="J63" s="91">
        <v>0</v>
      </c>
      <c r="K63" s="92">
        <v>15.903</v>
      </c>
      <c r="L63" s="92">
        <v>24.311</v>
      </c>
      <c r="M63" s="92">
        <v>16.817</v>
      </c>
      <c r="N63" s="92">
        <v>3.9</v>
      </c>
      <c r="O63" s="92">
        <v>0</v>
      </c>
      <c r="P63" s="92">
        <v>40.213999999999999</v>
      </c>
      <c r="Q63" s="92">
        <v>63.610999999999997</v>
      </c>
      <c r="R63" s="92">
        <v>24.311</v>
      </c>
      <c r="S63" s="92">
        <v>0</v>
      </c>
      <c r="T63" s="92">
        <v>0</v>
      </c>
      <c r="U63" s="92">
        <v>0</v>
      </c>
      <c r="V63" s="92">
        <v>87.921999999999997</v>
      </c>
      <c r="W63" s="93">
        <v>1038562</v>
      </c>
      <c r="X63" s="93">
        <v>124627</v>
      </c>
    </row>
    <row r="64" spans="1:24" s="89" customFormat="1" ht="30" x14ac:dyDescent="0.2">
      <c r="A64" s="90" t="s">
        <v>218</v>
      </c>
      <c r="B64" s="243">
        <v>17</v>
      </c>
      <c r="C64" s="90" t="s">
        <v>198</v>
      </c>
      <c r="D64" s="90" t="s">
        <v>220</v>
      </c>
      <c r="E64" s="90" t="s">
        <v>202</v>
      </c>
      <c r="F64" s="91">
        <v>48.6</v>
      </c>
      <c r="G64" s="91">
        <v>28.5</v>
      </c>
      <c r="H64" s="91">
        <v>17.2</v>
      </c>
      <c r="I64" s="91">
        <v>5.7</v>
      </c>
      <c r="J64" s="91">
        <v>0</v>
      </c>
      <c r="K64" s="92">
        <v>29.611999999999998</v>
      </c>
      <c r="L64" s="92">
        <v>17.364999999999998</v>
      </c>
      <c r="M64" s="92">
        <v>10.48</v>
      </c>
      <c r="N64" s="92">
        <v>3.4729999999999999</v>
      </c>
      <c r="O64" s="92">
        <v>0</v>
      </c>
      <c r="P64" s="92">
        <v>46.976999999999997</v>
      </c>
      <c r="Q64" s="92">
        <v>118.44799999999999</v>
      </c>
      <c r="R64" s="92">
        <v>17.364999999999998</v>
      </c>
      <c r="S64" s="92">
        <v>0</v>
      </c>
      <c r="T64" s="92">
        <v>0</v>
      </c>
      <c r="U64" s="92">
        <v>0</v>
      </c>
      <c r="V64" s="92">
        <v>135.81299999999999</v>
      </c>
      <c r="W64" s="93">
        <v>368897</v>
      </c>
      <c r="X64" s="93">
        <v>44268</v>
      </c>
    </row>
    <row r="65" spans="1:24" s="89" customFormat="1" ht="30" x14ac:dyDescent="0.2">
      <c r="A65" s="90" t="s">
        <v>218</v>
      </c>
      <c r="B65" s="243">
        <v>17</v>
      </c>
      <c r="C65" s="90" t="s">
        <v>198</v>
      </c>
      <c r="D65" s="90" t="s">
        <v>220</v>
      </c>
      <c r="E65" s="90" t="s">
        <v>203</v>
      </c>
      <c r="F65" s="91">
        <v>100</v>
      </c>
      <c r="G65" s="91">
        <v>0</v>
      </c>
      <c r="H65" s="91">
        <v>0</v>
      </c>
      <c r="I65" s="91">
        <v>0</v>
      </c>
      <c r="J65" s="91">
        <v>0</v>
      </c>
      <c r="K65" s="92">
        <v>60.93</v>
      </c>
      <c r="L65" s="92">
        <v>0</v>
      </c>
      <c r="M65" s="92">
        <v>0</v>
      </c>
      <c r="N65" s="92">
        <v>0</v>
      </c>
      <c r="O65" s="92">
        <v>0</v>
      </c>
      <c r="P65" s="92">
        <v>60.93</v>
      </c>
      <c r="Q65" s="92">
        <v>243.72</v>
      </c>
      <c r="R65" s="92">
        <v>0</v>
      </c>
      <c r="S65" s="92">
        <v>0</v>
      </c>
      <c r="T65" s="92">
        <v>0</v>
      </c>
      <c r="U65" s="92">
        <v>0</v>
      </c>
      <c r="V65" s="92">
        <v>243.72</v>
      </c>
      <c r="W65" s="93">
        <v>429525</v>
      </c>
      <c r="X65" s="93">
        <v>51543</v>
      </c>
    </row>
    <row r="66" spans="1:24" s="89" customFormat="1" ht="30" x14ac:dyDescent="0.2">
      <c r="A66" s="90" t="s">
        <v>218</v>
      </c>
      <c r="B66" s="243">
        <v>17</v>
      </c>
      <c r="C66" s="90" t="s">
        <v>206</v>
      </c>
      <c r="D66" s="90" t="s">
        <v>220</v>
      </c>
      <c r="E66" s="90" t="s">
        <v>201</v>
      </c>
      <c r="F66" s="91">
        <v>31.2</v>
      </c>
      <c r="G66" s="91">
        <v>41.4</v>
      </c>
      <c r="H66" s="91">
        <v>22.9</v>
      </c>
      <c r="I66" s="91">
        <v>3.9</v>
      </c>
      <c r="J66" s="91">
        <v>0.6</v>
      </c>
      <c r="K66" s="92">
        <v>12.605</v>
      </c>
      <c r="L66" s="92">
        <v>16.725999999999999</v>
      </c>
      <c r="M66" s="92">
        <v>9.2520000000000007</v>
      </c>
      <c r="N66" s="92">
        <v>1.5760000000000001</v>
      </c>
      <c r="O66" s="92">
        <v>0.24199999999999999</v>
      </c>
      <c r="P66" s="92">
        <v>29.33</v>
      </c>
      <c r="Q66" s="92">
        <v>50.418999999999997</v>
      </c>
      <c r="R66" s="92">
        <v>16.725999999999999</v>
      </c>
      <c r="S66" s="92">
        <v>0</v>
      </c>
      <c r="T66" s="92">
        <v>0</v>
      </c>
      <c r="U66" s="92">
        <v>0</v>
      </c>
      <c r="V66" s="92">
        <v>67.144999999999996</v>
      </c>
      <c r="W66" s="93">
        <v>793135</v>
      </c>
      <c r="X66" s="93">
        <v>95176</v>
      </c>
    </row>
    <row r="67" spans="1:24" s="89" customFormat="1" ht="30" x14ac:dyDescent="0.2">
      <c r="A67" s="90" t="s">
        <v>218</v>
      </c>
      <c r="B67" s="243">
        <v>17</v>
      </c>
      <c r="C67" s="90" t="s">
        <v>206</v>
      </c>
      <c r="D67" s="90" t="s">
        <v>220</v>
      </c>
      <c r="E67" s="90" t="s">
        <v>202</v>
      </c>
      <c r="F67" s="91">
        <v>66</v>
      </c>
      <c r="G67" s="91">
        <v>26</v>
      </c>
      <c r="H67" s="91">
        <v>8</v>
      </c>
      <c r="I67" s="91">
        <v>0</v>
      </c>
      <c r="J67" s="91">
        <v>0</v>
      </c>
      <c r="K67" s="92">
        <v>26.664000000000001</v>
      </c>
      <c r="L67" s="92">
        <v>10.504</v>
      </c>
      <c r="M67" s="92">
        <v>3.2320000000000002</v>
      </c>
      <c r="N67" s="92">
        <v>0</v>
      </c>
      <c r="O67" s="92">
        <v>0</v>
      </c>
      <c r="P67" s="92">
        <v>37.167999999999999</v>
      </c>
      <c r="Q67" s="92">
        <v>106.65600000000001</v>
      </c>
      <c r="R67" s="92">
        <v>10.504</v>
      </c>
      <c r="S67" s="92">
        <v>0</v>
      </c>
      <c r="T67" s="92">
        <v>0</v>
      </c>
      <c r="U67" s="92">
        <v>0</v>
      </c>
      <c r="V67" s="92">
        <v>117.16</v>
      </c>
      <c r="W67" s="93">
        <v>318231</v>
      </c>
      <c r="X67" s="93">
        <v>38188</v>
      </c>
    </row>
    <row r="68" spans="1:24" s="89" customFormat="1" ht="30" x14ac:dyDescent="0.2">
      <c r="A68" s="90" t="s">
        <v>218</v>
      </c>
      <c r="B68" s="243">
        <v>17</v>
      </c>
      <c r="C68" s="90" t="s">
        <v>206</v>
      </c>
      <c r="D68" s="90" t="s">
        <v>220</v>
      </c>
      <c r="E68" s="90" t="s">
        <v>203</v>
      </c>
      <c r="F68" s="91">
        <v>50</v>
      </c>
      <c r="G68" s="91">
        <v>50</v>
      </c>
      <c r="H68" s="91">
        <v>0</v>
      </c>
      <c r="I68" s="91">
        <v>0</v>
      </c>
      <c r="J68" s="91">
        <v>0</v>
      </c>
      <c r="K68" s="92">
        <v>20.2</v>
      </c>
      <c r="L68" s="92">
        <v>20.2</v>
      </c>
      <c r="M68" s="92">
        <v>0</v>
      </c>
      <c r="N68" s="92">
        <v>0</v>
      </c>
      <c r="O68" s="92">
        <v>0</v>
      </c>
      <c r="P68" s="92">
        <v>40.4</v>
      </c>
      <c r="Q68" s="92">
        <v>80.8</v>
      </c>
      <c r="R68" s="92">
        <v>20.2</v>
      </c>
      <c r="S68" s="92">
        <v>0</v>
      </c>
      <c r="T68" s="92">
        <v>0</v>
      </c>
      <c r="U68" s="92">
        <v>0</v>
      </c>
      <c r="V68" s="92">
        <v>101</v>
      </c>
      <c r="W68" s="93">
        <v>177999</v>
      </c>
      <c r="X68" s="93">
        <v>21360</v>
      </c>
    </row>
    <row r="69" spans="1:24" s="89" customFormat="1" ht="15" x14ac:dyDescent="0.2">
      <c r="A69" s="90" t="s">
        <v>218</v>
      </c>
      <c r="B69" s="243">
        <v>18</v>
      </c>
      <c r="C69" s="90" t="s">
        <v>199</v>
      </c>
      <c r="D69" s="90" t="s">
        <v>221</v>
      </c>
      <c r="E69" s="90" t="s">
        <v>201</v>
      </c>
      <c r="F69" s="91">
        <v>69.7</v>
      </c>
      <c r="G69" s="91">
        <v>28.2</v>
      </c>
      <c r="H69" s="91">
        <v>2.1</v>
      </c>
      <c r="I69" s="91">
        <v>0</v>
      </c>
      <c r="J69" s="91">
        <v>0</v>
      </c>
      <c r="K69" s="92">
        <v>25.719000000000001</v>
      </c>
      <c r="L69" s="92">
        <v>10.406000000000001</v>
      </c>
      <c r="M69" s="92">
        <v>0.77500000000000002</v>
      </c>
      <c r="N69" s="92">
        <v>0</v>
      </c>
      <c r="O69" s="92">
        <v>0</v>
      </c>
      <c r="P69" s="92">
        <v>36.125</v>
      </c>
      <c r="Q69" s="92">
        <v>102.877</v>
      </c>
      <c r="R69" s="92">
        <v>10.406000000000001</v>
      </c>
      <c r="S69" s="92">
        <v>0</v>
      </c>
      <c r="T69" s="92">
        <v>0</v>
      </c>
      <c r="U69" s="92">
        <v>0</v>
      </c>
      <c r="V69" s="92">
        <v>113.283</v>
      </c>
      <c r="W69" s="93">
        <v>928550</v>
      </c>
      <c r="X69" s="93">
        <v>111426</v>
      </c>
    </row>
    <row r="70" spans="1:24" s="89" customFormat="1" ht="15" x14ac:dyDescent="0.2">
      <c r="A70" s="90" t="s">
        <v>218</v>
      </c>
      <c r="B70" s="243">
        <v>18</v>
      </c>
      <c r="C70" s="90" t="s">
        <v>199</v>
      </c>
      <c r="D70" s="90" t="s">
        <v>221</v>
      </c>
      <c r="E70" s="90" t="s">
        <v>202</v>
      </c>
      <c r="F70" s="91">
        <v>92</v>
      </c>
      <c r="G70" s="91">
        <v>8</v>
      </c>
      <c r="H70" s="91">
        <v>0</v>
      </c>
      <c r="I70" s="91">
        <v>0</v>
      </c>
      <c r="J70" s="91">
        <v>0</v>
      </c>
      <c r="K70" s="92">
        <v>33.948</v>
      </c>
      <c r="L70" s="92">
        <v>2.952</v>
      </c>
      <c r="M70" s="92">
        <v>0</v>
      </c>
      <c r="N70" s="92">
        <v>0</v>
      </c>
      <c r="O70" s="92">
        <v>0</v>
      </c>
      <c r="P70" s="92">
        <v>36.9</v>
      </c>
      <c r="Q70" s="92">
        <v>135.792</v>
      </c>
      <c r="R70" s="92">
        <v>2.952</v>
      </c>
      <c r="S70" s="92">
        <v>0</v>
      </c>
      <c r="T70" s="92">
        <v>0</v>
      </c>
      <c r="U70" s="92">
        <v>0</v>
      </c>
      <c r="V70" s="92">
        <v>138.744</v>
      </c>
      <c r="W70" s="93">
        <v>247409</v>
      </c>
      <c r="X70" s="93">
        <v>29689</v>
      </c>
    </row>
    <row r="71" spans="1:24" s="89" customFormat="1" ht="15" x14ac:dyDescent="0.2">
      <c r="A71" s="90" t="s">
        <v>218</v>
      </c>
      <c r="B71" s="243">
        <v>18</v>
      </c>
      <c r="C71" s="90" t="s">
        <v>199</v>
      </c>
      <c r="D71" s="90" t="s">
        <v>221</v>
      </c>
      <c r="E71" s="90" t="s">
        <v>203</v>
      </c>
      <c r="F71" s="91">
        <v>100</v>
      </c>
      <c r="G71" s="91">
        <v>0</v>
      </c>
      <c r="H71" s="91">
        <v>0</v>
      </c>
      <c r="I71" s="91">
        <v>0</v>
      </c>
      <c r="J71" s="91">
        <v>0</v>
      </c>
      <c r="K71" s="92">
        <v>36.9</v>
      </c>
      <c r="L71" s="92">
        <v>0</v>
      </c>
      <c r="M71" s="92">
        <v>0</v>
      </c>
      <c r="N71" s="92">
        <v>0</v>
      </c>
      <c r="O71" s="92">
        <v>0</v>
      </c>
      <c r="P71" s="92">
        <v>36.9</v>
      </c>
      <c r="Q71" s="92">
        <v>147.6</v>
      </c>
      <c r="R71" s="92">
        <v>0</v>
      </c>
      <c r="S71" s="92">
        <v>0</v>
      </c>
      <c r="T71" s="92">
        <v>0</v>
      </c>
      <c r="U71" s="92">
        <v>0</v>
      </c>
      <c r="V71" s="92">
        <v>147.6</v>
      </c>
      <c r="W71" s="93">
        <v>190634</v>
      </c>
      <c r="X71" s="93">
        <v>22876</v>
      </c>
    </row>
    <row r="72" spans="1:24" s="89" customFormat="1" ht="15" x14ac:dyDescent="0.2">
      <c r="A72" s="90" t="s">
        <v>218</v>
      </c>
      <c r="B72" s="243">
        <v>19</v>
      </c>
      <c r="C72" s="90" t="s">
        <v>199</v>
      </c>
      <c r="D72" s="90" t="s">
        <v>222</v>
      </c>
      <c r="E72" s="90" t="s">
        <v>201</v>
      </c>
      <c r="F72" s="91">
        <v>55</v>
      </c>
      <c r="G72" s="91">
        <v>17.5</v>
      </c>
      <c r="H72" s="91">
        <v>12.5</v>
      </c>
      <c r="I72" s="91">
        <v>10</v>
      </c>
      <c r="J72" s="91">
        <v>5</v>
      </c>
      <c r="K72" s="92">
        <v>7.15</v>
      </c>
      <c r="L72" s="92">
        <v>2.2749999999999999</v>
      </c>
      <c r="M72" s="92">
        <v>1.625</v>
      </c>
      <c r="N72" s="92">
        <v>1.3</v>
      </c>
      <c r="O72" s="92">
        <v>0.65</v>
      </c>
      <c r="P72" s="92">
        <v>9.4250000000000007</v>
      </c>
      <c r="Q72" s="92">
        <v>28.6</v>
      </c>
      <c r="R72" s="92">
        <v>2.2749999999999999</v>
      </c>
      <c r="S72" s="92">
        <v>0</v>
      </c>
      <c r="T72" s="92">
        <v>0</v>
      </c>
      <c r="U72" s="92">
        <v>0</v>
      </c>
      <c r="V72" s="92">
        <v>30.875</v>
      </c>
      <c r="W72" s="93">
        <v>253074</v>
      </c>
      <c r="X72" s="93">
        <v>30369</v>
      </c>
    </row>
    <row r="73" spans="1:24" s="89" customFormat="1" ht="15" x14ac:dyDescent="0.2">
      <c r="A73" s="90" t="s">
        <v>218</v>
      </c>
      <c r="B73" s="243">
        <v>19</v>
      </c>
      <c r="C73" s="90" t="s">
        <v>199</v>
      </c>
      <c r="D73" s="90" t="s">
        <v>222</v>
      </c>
      <c r="E73" s="90" t="s">
        <v>202</v>
      </c>
      <c r="F73" s="91">
        <v>40</v>
      </c>
      <c r="G73" s="91">
        <v>20</v>
      </c>
      <c r="H73" s="91">
        <v>40</v>
      </c>
      <c r="I73" s="91">
        <v>0</v>
      </c>
      <c r="J73" s="91">
        <v>0</v>
      </c>
      <c r="K73" s="92">
        <v>5.2</v>
      </c>
      <c r="L73" s="92">
        <v>2.6</v>
      </c>
      <c r="M73" s="92">
        <v>5.2</v>
      </c>
      <c r="N73" s="92">
        <v>0</v>
      </c>
      <c r="O73" s="92">
        <v>0</v>
      </c>
      <c r="P73" s="92">
        <v>7.8</v>
      </c>
      <c r="Q73" s="92">
        <v>20.8</v>
      </c>
      <c r="R73" s="92">
        <v>2.6</v>
      </c>
      <c r="S73" s="92">
        <v>0</v>
      </c>
      <c r="T73" s="92">
        <v>0</v>
      </c>
      <c r="U73" s="92">
        <v>0</v>
      </c>
      <c r="V73" s="92">
        <v>23.4</v>
      </c>
      <c r="W73" s="93">
        <v>41727</v>
      </c>
      <c r="X73" s="93">
        <v>5007</v>
      </c>
    </row>
    <row r="74" spans="1:24" s="89" customFormat="1" ht="15" x14ac:dyDescent="0.2">
      <c r="A74" s="90" t="s">
        <v>218</v>
      </c>
      <c r="B74" s="243">
        <v>19</v>
      </c>
      <c r="C74" s="90" t="s">
        <v>199</v>
      </c>
      <c r="D74" s="90" t="s">
        <v>222</v>
      </c>
      <c r="E74" s="90" t="s">
        <v>203</v>
      </c>
      <c r="F74" s="91">
        <v>12.5</v>
      </c>
      <c r="G74" s="91">
        <v>62.5</v>
      </c>
      <c r="H74" s="91">
        <v>25</v>
      </c>
      <c r="I74" s="91">
        <v>0</v>
      </c>
      <c r="J74" s="91">
        <v>0</v>
      </c>
      <c r="K74" s="92">
        <v>1.625</v>
      </c>
      <c r="L74" s="92">
        <v>8.125</v>
      </c>
      <c r="M74" s="92">
        <v>3.25</v>
      </c>
      <c r="N74" s="92">
        <v>0</v>
      </c>
      <c r="O74" s="92">
        <v>0</v>
      </c>
      <c r="P74" s="92">
        <v>9.75</v>
      </c>
      <c r="Q74" s="92">
        <v>6.5</v>
      </c>
      <c r="R74" s="92">
        <v>8.125</v>
      </c>
      <c r="S74" s="92">
        <v>0</v>
      </c>
      <c r="T74" s="92">
        <v>0</v>
      </c>
      <c r="U74" s="92">
        <v>0</v>
      </c>
      <c r="V74" s="92">
        <v>14.625</v>
      </c>
      <c r="W74" s="93">
        <v>18889</v>
      </c>
      <c r="X74" s="93">
        <v>2267</v>
      </c>
    </row>
    <row r="75" spans="1:24" s="89" customFormat="1" ht="15" x14ac:dyDescent="0.2">
      <c r="A75" s="90" t="s">
        <v>218</v>
      </c>
      <c r="B75" s="243">
        <v>20</v>
      </c>
      <c r="C75" s="90" t="s">
        <v>199</v>
      </c>
      <c r="D75" s="90" t="s">
        <v>223</v>
      </c>
      <c r="E75" s="90" t="s">
        <v>201</v>
      </c>
      <c r="F75" s="91">
        <v>27.2</v>
      </c>
      <c r="G75" s="91">
        <v>47.9</v>
      </c>
      <c r="H75" s="91">
        <v>21.9</v>
      </c>
      <c r="I75" s="91">
        <v>3</v>
      </c>
      <c r="J75" s="91">
        <v>0</v>
      </c>
      <c r="K75" s="92">
        <v>12.795</v>
      </c>
      <c r="L75" s="92">
        <v>22.532</v>
      </c>
      <c r="M75" s="92">
        <v>10.302</v>
      </c>
      <c r="N75" s="92">
        <v>1.411</v>
      </c>
      <c r="O75" s="92">
        <v>0</v>
      </c>
      <c r="P75" s="92">
        <v>35.326999999999998</v>
      </c>
      <c r="Q75" s="92">
        <v>51.18</v>
      </c>
      <c r="R75" s="92">
        <v>22.532</v>
      </c>
      <c r="S75" s="92">
        <v>0</v>
      </c>
      <c r="T75" s="92">
        <v>0</v>
      </c>
      <c r="U75" s="92">
        <v>0</v>
      </c>
      <c r="V75" s="92">
        <v>73.712000000000003</v>
      </c>
      <c r="W75" s="93">
        <v>604195</v>
      </c>
      <c r="X75" s="93">
        <v>72503</v>
      </c>
    </row>
    <row r="76" spans="1:24" s="89" customFormat="1" ht="15" x14ac:dyDescent="0.2">
      <c r="A76" s="90" t="s">
        <v>218</v>
      </c>
      <c r="B76" s="243">
        <v>20</v>
      </c>
      <c r="C76" s="90" t="s">
        <v>199</v>
      </c>
      <c r="D76" s="90" t="s">
        <v>223</v>
      </c>
      <c r="E76" s="90" t="s">
        <v>202</v>
      </c>
      <c r="F76" s="91">
        <v>86.7</v>
      </c>
      <c r="G76" s="91">
        <v>13.3</v>
      </c>
      <c r="H76" s="91">
        <v>0</v>
      </c>
      <c r="I76" s="91">
        <v>0</v>
      </c>
      <c r="J76" s="91">
        <v>0</v>
      </c>
      <c r="K76" s="92">
        <v>40.783999999999999</v>
      </c>
      <c r="L76" s="92">
        <v>6.2560000000000002</v>
      </c>
      <c r="M76" s="92">
        <v>0</v>
      </c>
      <c r="N76" s="92">
        <v>0</v>
      </c>
      <c r="O76" s="92">
        <v>0</v>
      </c>
      <c r="P76" s="92">
        <v>47.04</v>
      </c>
      <c r="Q76" s="92">
        <v>163.13499999999999</v>
      </c>
      <c r="R76" s="92">
        <v>6.2560000000000002</v>
      </c>
      <c r="S76" s="92">
        <v>0</v>
      </c>
      <c r="T76" s="92">
        <v>0</v>
      </c>
      <c r="U76" s="92">
        <v>0</v>
      </c>
      <c r="V76" s="92">
        <v>169.39099999999999</v>
      </c>
      <c r="W76" s="93">
        <v>302059</v>
      </c>
      <c r="X76" s="93">
        <v>36247</v>
      </c>
    </row>
    <row r="77" spans="1:24" s="89" customFormat="1" ht="15" x14ac:dyDescent="0.2">
      <c r="A77" s="90" t="s">
        <v>218</v>
      </c>
      <c r="B77" s="243">
        <v>20</v>
      </c>
      <c r="C77" s="90" t="s">
        <v>199</v>
      </c>
      <c r="D77" s="90" t="s">
        <v>223</v>
      </c>
      <c r="E77" s="90" t="s">
        <v>203</v>
      </c>
      <c r="F77" s="91">
        <v>100</v>
      </c>
      <c r="G77" s="91">
        <v>0</v>
      </c>
      <c r="H77" s="91">
        <v>0</v>
      </c>
      <c r="I77" s="91">
        <v>0</v>
      </c>
      <c r="J77" s="91">
        <v>0</v>
      </c>
      <c r="K77" s="92">
        <v>47.04</v>
      </c>
      <c r="L77" s="92">
        <v>0</v>
      </c>
      <c r="M77" s="92">
        <v>0</v>
      </c>
      <c r="N77" s="92">
        <v>0</v>
      </c>
      <c r="O77" s="92">
        <v>0</v>
      </c>
      <c r="P77" s="92">
        <v>47.04</v>
      </c>
      <c r="Q77" s="92">
        <v>188.16</v>
      </c>
      <c r="R77" s="92">
        <v>0</v>
      </c>
      <c r="S77" s="92">
        <v>0</v>
      </c>
      <c r="T77" s="92">
        <v>0</v>
      </c>
      <c r="U77" s="92">
        <v>0</v>
      </c>
      <c r="V77" s="92">
        <v>188.16</v>
      </c>
      <c r="W77" s="93">
        <v>243020</v>
      </c>
      <c r="X77" s="93">
        <v>29162</v>
      </c>
    </row>
    <row r="78" spans="1:24" s="89" customFormat="1" ht="15" x14ac:dyDescent="0.2">
      <c r="A78" s="90" t="s">
        <v>218</v>
      </c>
      <c r="B78" s="243">
        <v>21</v>
      </c>
      <c r="C78" s="90" t="s">
        <v>199</v>
      </c>
      <c r="D78" s="90" t="s">
        <v>224</v>
      </c>
      <c r="E78" s="90" t="s">
        <v>201</v>
      </c>
      <c r="F78" s="91">
        <v>33.299999999999997</v>
      </c>
      <c r="G78" s="91">
        <v>50</v>
      </c>
      <c r="H78" s="91">
        <v>14.5</v>
      </c>
      <c r="I78" s="91">
        <v>1.1000000000000001</v>
      </c>
      <c r="J78" s="91">
        <v>1.1000000000000001</v>
      </c>
      <c r="K78" s="92">
        <v>9.99</v>
      </c>
      <c r="L78" s="92">
        <v>15</v>
      </c>
      <c r="M78" s="92">
        <v>4.3499999999999996</v>
      </c>
      <c r="N78" s="92">
        <v>0.33</v>
      </c>
      <c r="O78" s="92">
        <v>0.33</v>
      </c>
      <c r="P78" s="92">
        <v>24.99</v>
      </c>
      <c r="Q78" s="92">
        <v>39.96</v>
      </c>
      <c r="R78" s="92">
        <v>15</v>
      </c>
      <c r="S78" s="92">
        <v>0</v>
      </c>
      <c r="T78" s="92">
        <v>0</v>
      </c>
      <c r="U78" s="92">
        <v>0</v>
      </c>
      <c r="V78" s="92">
        <v>54.96</v>
      </c>
      <c r="W78" s="93">
        <v>450492</v>
      </c>
      <c r="X78" s="93">
        <v>54059</v>
      </c>
    </row>
    <row r="79" spans="1:24" s="89" customFormat="1" ht="15" x14ac:dyDescent="0.2">
      <c r="A79" s="90" t="s">
        <v>218</v>
      </c>
      <c r="B79" s="243">
        <v>21</v>
      </c>
      <c r="C79" s="90" t="s">
        <v>199</v>
      </c>
      <c r="D79" s="90" t="s">
        <v>224</v>
      </c>
      <c r="E79" s="90" t="s">
        <v>202</v>
      </c>
      <c r="F79" s="91">
        <v>50</v>
      </c>
      <c r="G79" s="91">
        <v>50</v>
      </c>
      <c r="H79" s="91">
        <v>0</v>
      </c>
      <c r="I79" s="91">
        <v>0</v>
      </c>
      <c r="J79" s="91">
        <v>0</v>
      </c>
      <c r="K79" s="92">
        <v>15</v>
      </c>
      <c r="L79" s="92">
        <v>15</v>
      </c>
      <c r="M79" s="92">
        <v>0</v>
      </c>
      <c r="N79" s="92">
        <v>0</v>
      </c>
      <c r="O79" s="92">
        <v>0</v>
      </c>
      <c r="P79" s="92">
        <v>30</v>
      </c>
      <c r="Q79" s="92">
        <v>60</v>
      </c>
      <c r="R79" s="92">
        <v>15</v>
      </c>
      <c r="S79" s="92">
        <v>0</v>
      </c>
      <c r="T79" s="92">
        <v>0</v>
      </c>
      <c r="U79" s="92">
        <v>0</v>
      </c>
      <c r="V79" s="92">
        <v>75</v>
      </c>
      <c r="W79" s="93">
        <v>133740</v>
      </c>
      <c r="X79" s="93">
        <v>16049</v>
      </c>
    </row>
    <row r="80" spans="1:24" s="89" customFormat="1" ht="15" x14ac:dyDescent="0.2">
      <c r="A80" s="90" t="s">
        <v>218</v>
      </c>
      <c r="B80" s="243">
        <v>21</v>
      </c>
      <c r="C80" s="90" t="s">
        <v>199</v>
      </c>
      <c r="D80" s="90" t="s">
        <v>224</v>
      </c>
      <c r="E80" s="90" t="s">
        <v>203</v>
      </c>
      <c r="F80" s="91">
        <v>62.5</v>
      </c>
      <c r="G80" s="91">
        <v>37.5</v>
      </c>
      <c r="H80" s="91">
        <v>0</v>
      </c>
      <c r="I80" s="91">
        <v>0</v>
      </c>
      <c r="J80" s="91">
        <v>0</v>
      </c>
      <c r="K80" s="92">
        <v>18.75</v>
      </c>
      <c r="L80" s="92">
        <v>11.25</v>
      </c>
      <c r="M80" s="92">
        <v>0</v>
      </c>
      <c r="N80" s="92">
        <v>0</v>
      </c>
      <c r="O80" s="92">
        <v>0</v>
      </c>
      <c r="P80" s="92">
        <v>30</v>
      </c>
      <c r="Q80" s="92">
        <v>75</v>
      </c>
      <c r="R80" s="92">
        <v>11.25</v>
      </c>
      <c r="S80" s="92">
        <v>0</v>
      </c>
      <c r="T80" s="92">
        <v>0</v>
      </c>
      <c r="U80" s="92">
        <v>0</v>
      </c>
      <c r="V80" s="92">
        <v>86.25</v>
      </c>
      <c r="W80" s="93">
        <v>111397</v>
      </c>
      <c r="X80" s="93">
        <v>13368</v>
      </c>
    </row>
    <row r="81" spans="1:24" s="89" customFormat="1" ht="15" x14ac:dyDescent="0.2">
      <c r="A81" s="90" t="s">
        <v>218</v>
      </c>
      <c r="B81" s="243">
        <v>22</v>
      </c>
      <c r="C81" s="90" t="s">
        <v>199</v>
      </c>
      <c r="D81" s="90" t="s">
        <v>225</v>
      </c>
      <c r="E81" s="90" t="s">
        <v>201</v>
      </c>
      <c r="F81" s="91">
        <v>17.100000000000001</v>
      </c>
      <c r="G81" s="91">
        <v>58.5</v>
      </c>
      <c r="H81" s="91">
        <v>24.4</v>
      </c>
      <c r="I81" s="91">
        <v>0</v>
      </c>
      <c r="J81" s="91">
        <v>0</v>
      </c>
      <c r="K81" s="92">
        <v>2.1890000000000001</v>
      </c>
      <c r="L81" s="92">
        <v>7.4880000000000004</v>
      </c>
      <c r="M81" s="92">
        <v>3.1230000000000002</v>
      </c>
      <c r="N81" s="92">
        <v>0</v>
      </c>
      <c r="O81" s="92">
        <v>0</v>
      </c>
      <c r="P81" s="92">
        <v>9.6769999999999996</v>
      </c>
      <c r="Q81" s="92">
        <v>8.7550000000000008</v>
      </c>
      <c r="R81" s="92">
        <v>7.4880000000000004</v>
      </c>
      <c r="S81" s="92">
        <v>0</v>
      </c>
      <c r="T81" s="92">
        <v>0</v>
      </c>
      <c r="U81" s="92">
        <v>0</v>
      </c>
      <c r="V81" s="92">
        <v>16.242999999999999</v>
      </c>
      <c r="W81" s="93">
        <v>133141</v>
      </c>
      <c r="X81" s="93">
        <v>15977</v>
      </c>
    </row>
    <row r="82" spans="1:24" s="89" customFormat="1" ht="15" x14ac:dyDescent="0.2">
      <c r="A82" s="90" t="s">
        <v>218</v>
      </c>
      <c r="B82" s="243">
        <v>22</v>
      </c>
      <c r="C82" s="90" t="s">
        <v>199</v>
      </c>
      <c r="D82" s="90" t="s">
        <v>225</v>
      </c>
      <c r="E82" s="90" t="s">
        <v>202</v>
      </c>
      <c r="F82" s="91">
        <v>100</v>
      </c>
      <c r="G82" s="91">
        <v>0</v>
      </c>
      <c r="H82" s="91">
        <v>0</v>
      </c>
      <c r="I82" s="91">
        <v>0</v>
      </c>
      <c r="J82" s="91">
        <v>0</v>
      </c>
      <c r="K82" s="92">
        <v>12.8</v>
      </c>
      <c r="L82" s="92">
        <v>0</v>
      </c>
      <c r="M82" s="92">
        <v>0</v>
      </c>
      <c r="N82" s="92">
        <v>0</v>
      </c>
      <c r="O82" s="92">
        <v>0</v>
      </c>
      <c r="P82" s="92">
        <v>12.8</v>
      </c>
      <c r="Q82" s="92">
        <v>51.2</v>
      </c>
      <c r="R82" s="92">
        <v>0</v>
      </c>
      <c r="S82" s="92">
        <v>0</v>
      </c>
      <c r="T82" s="92">
        <v>0</v>
      </c>
      <c r="U82" s="92">
        <v>0</v>
      </c>
      <c r="V82" s="92">
        <v>51.2</v>
      </c>
      <c r="W82" s="93">
        <v>91300</v>
      </c>
      <c r="X82" s="93">
        <v>10956</v>
      </c>
    </row>
    <row r="83" spans="1:24" s="89" customFormat="1" ht="15" x14ac:dyDescent="0.2">
      <c r="A83" s="90" t="s">
        <v>218</v>
      </c>
      <c r="B83" s="243">
        <v>22</v>
      </c>
      <c r="C83" s="90" t="s">
        <v>199</v>
      </c>
      <c r="D83" s="90" t="s">
        <v>225</v>
      </c>
      <c r="E83" s="90" t="s">
        <v>203</v>
      </c>
      <c r="F83" s="91">
        <v>0</v>
      </c>
      <c r="G83" s="91">
        <v>100</v>
      </c>
      <c r="H83" s="91">
        <v>0</v>
      </c>
      <c r="I83" s="91">
        <v>0</v>
      </c>
      <c r="J83" s="91">
        <v>0</v>
      </c>
      <c r="K83" s="92">
        <v>0</v>
      </c>
      <c r="L83" s="92">
        <v>12.8</v>
      </c>
      <c r="M83" s="92">
        <v>0</v>
      </c>
      <c r="N83" s="92">
        <v>0</v>
      </c>
      <c r="O83" s="92">
        <v>0</v>
      </c>
      <c r="P83" s="92">
        <v>12.8</v>
      </c>
      <c r="Q83" s="92">
        <v>0</v>
      </c>
      <c r="R83" s="92">
        <v>12.8</v>
      </c>
      <c r="S83" s="92">
        <v>0</v>
      </c>
      <c r="T83" s="92">
        <v>0</v>
      </c>
      <c r="U83" s="92">
        <v>0</v>
      </c>
      <c r="V83" s="92">
        <v>12.8</v>
      </c>
      <c r="W83" s="93">
        <v>16532</v>
      </c>
      <c r="X83" s="93">
        <v>1984</v>
      </c>
    </row>
    <row r="84" spans="1:24" s="89" customFormat="1" ht="15" x14ac:dyDescent="0.2">
      <c r="A84" s="90" t="s">
        <v>218</v>
      </c>
      <c r="B84" s="243">
        <v>24</v>
      </c>
      <c r="C84" s="90" t="s">
        <v>199</v>
      </c>
      <c r="D84" s="90" t="s">
        <v>226</v>
      </c>
      <c r="E84" s="90" t="s">
        <v>201</v>
      </c>
      <c r="F84" s="91">
        <v>26.3</v>
      </c>
      <c r="G84" s="91">
        <v>31.3</v>
      </c>
      <c r="H84" s="91">
        <v>27.1</v>
      </c>
      <c r="I84" s="91">
        <v>11.1</v>
      </c>
      <c r="J84" s="91">
        <v>4.2</v>
      </c>
      <c r="K84" s="92">
        <v>8.25</v>
      </c>
      <c r="L84" s="92">
        <v>9.8190000000000008</v>
      </c>
      <c r="M84" s="92">
        <v>8.5009999999999994</v>
      </c>
      <c r="N84" s="92">
        <v>3.4820000000000002</v>
      </c>
      <c r="O84" s="92">
        <v>1.3180000000000001</v>
      </c>
      <c r="P84" s="92">
        <v>18.068999999999999</v>
      </c>
      <c r="Q84" s="92">
        <v>33.000999999999998</v>
      </c>
      <c r="R84" s="92">
        <v>9.8190000000000008</v>
      </c>
      <c r="S84" s="92">
        <v>0</v>
      </c>
      <c r="T84" s="92">
        <v>0</v>
      </c>
      <c r="U84" s="92">
        <v>0</v>
      </c>
      <c r="V84" s="92">
        <v>42.82</v>
      </c>
      <c r="W84" s="93">
        <v>350984</v>
      </c>
      <c r="X84" s="93">
        <v>42118</v>
      </c>
    </row>
    <row r="85" spans="1:24" s="89" customFormat="1" ht="15" x14ac:dyDescent="0.2">
      <c r="A85" s="90" t="s">
        <v>218</v>
      </c>
      <c r="B85" s="243">
        <v>24</v>
      </c>
      <c r="C85" s="90" t="s">
        <v>199</v>
      </c>
      <c r="D85" s="90" t="s">
        <v>226</v>
      </c>
      <c r="E85" s="90" t="s">
        <v>202</v>
      </c>
      <c r="F85" s="91">
        <v>40</v>
      </c>
      <c r="G85" s="91">
        <v>40</v>
      </c>
      <c r="H85" s="91">
        <v>0</v>
      </c>
      <c r="I85" s="91">
        <v>20</v>
      </c>
      <c r="J85" s="91">
        <v>0</v>
      </c>
      <c r="K85" s="92">
        <v>12.548</v>
      </c>
      <c r="L85" s="92">
        <v>12.548</v>
      </c>
      <c r="M85" s="92">
        <v>0</v>
      </c>
      <c r="N85" s="92">
        <v>6.274</v>
      </c>
      <c r="O85" s="92">
        <v>0</v>
      </c>
      <c r="P85" s="92">
        <v>25.096</v>
      </c>
      <c r="Q85" s="92">
        <v>50.192</v>
      </c>
      <c r="R85" s="92">
        <v>12.548</v>
      </c>
      <c r="S85" s="92">
        <v>0</v>
      </c>
      <c r="T85" s="92">
        <v>0</v>
      </c>
      <c r="U85" s="92">
        <v>0</v>
      </c>
      <c r="V85" s="92">
        <v>62.74</v>
      </c>
      <c r="W85" s="93">
        <v>111878</v>
      </c>
      <c r="X85" s="93">
        <v>13425</v>
      </c>
    </row>
    <row r="86" spans="1:24" s="89" customFormat="1" ht="15" x14ac:dyDescent="0.2">
      <c r="A86" s="90" t="s">
        <v>218</v>
      </c>
      <c r="B86" s="243">
        <v>24</v>
      </c>
      <c r="C86" s="90" t="s">
        <v>199</v>
      </c>
      <c r="D86" s="90" t="s">
        <v>226</v>
      </c>
      <c r="E86" s="90" t="s">
        <v>203</v>
      </c>
      <c r="F86" s="91">
        <v>100</v>
      </c>
      <c r="G86" s="91">
        <v>0</v>
      </c>
      <c r="H86" s="91">
        <v>0</v>
      </c>
      <c r="I86" s="91">
        <v>0</v>
      </c>
      <c r="J86" s="91">
        <v>0</v>
      </c>
      <c r="K86" s="92">
        <v>31.37</v>
      </c>
      <c r="L86" s="92">
        <v>0</v>
      </c>
      <c r="M86" s="92">
        <v>0</v>
      </c>
      <c r="N86" s="92">
        <v>0</v>
      </c>
      <c r="O86" s="92">
        <v>0</v>
      </c>
      <c r="P86" s="92">
        <v>31.37</v>
      </c>
      <c r="Q86" s="92">
        <v>125.48</v>
      </c>
      <c r="R86" s="92">
        <v>0</v>
      </c>
      <c r="S86" s="92">
        <v>0</v>
      </c>
      <c r="T86" s="92">
        <v>0</v>
      </c>
      <c r="U86" s="92">
        <v>0</v>
      </c>
      <c r="V86" s="92">
        <v>125.48</v>
      </c>
      <c r="W86" s="93">
        <v>162065</v>
      </c>
      <c r="X86" s="93">
        <v>19448</v>
      </c>
    </row>
    <row r="87" spans="1:24" s="89" customFormat="1" ht="15" x14ac:dyDescent="0.2">
      <c r="A87" s="90" t="s">
        <v>218</v>
      </c>
      <c r="B87" s="243">
        <v>25</v>
      </c>
      <c r="C87" s="90" t="s">
        <v>198</v>
      </c>
      <c r="D87" s="90" t="s">
        <v>227</v>
      </c>
      <c r="E87" s="90" t="s">
        <v>201</v>
      </c>
      <c r="F87" s="91">
        <v>28.1</v>
      </c>
      <c r="G87" s="91">
        <v>39.799999999999997</v>
      </c>
      <c r="H87" s="91">
        <v>26</v>
      </c>
      <c r="I87" s="91">
        <v>5</v>
      </c>
      <c r="J87" s="91">
        <v>1.1000000000000001</v>
      </c>
      <c r="K87" s="92">
        <v>61.539000000000001</v>
      </c>
      <c r="L87" s="92">
        <v>87.162000000000006</v>
      </c>
      <c r="M87" s="92">
        <v>56.94</v>
      </c>
      <c r="N87" s="92">
        <v>10.95</v>
      </c>
      <c r="O87" s="92">
        <v>2.4089999999999998</v>
      </c>
      <c r="P87" s="92">
        <v>148.70099999999999</v>
      </c>
      <c r="Q87" s="92">
        <v>246.15600000000001</v>
      </c>
      <c r="R87" s="92">
        <v>87.162000000000006</v>
      </c>
      <c r="S87" s="92">
        <v>0</v>
      </c>
      <c r="T87" s="92">
        <v>0</v>
      </c>
      <c r="U87" s="92">
        <v>0</v>
      </c>
      <c r="V87" s="92">
        <v>333.31799999999998</v>
      </c>
      <c r="W87" s="93">
        <v>2732118</v>
      </c>
      <c r="X87" s="93">
        <v>327854</v>
      </c>
    </row>
    <row r="88" spans="1:24" s="89" customFormat="1" ht="15" x14ac:dyDescent="0.2">
      <c r="A88" s="90" t="s">
        <v>218</v>
      </c>
      <c r="B88" s="243">
        <v>25</v>
      </c>
      <c r="C88" s="90" t="s">
        <v>198</v>
      </c>
      <c r="D88" s="90" t="s">
        <v>227</v>
      </c>
      <c r="E88" s="90" t="s">
        <v>202</v>
      </c>
      <c r="F88" s="91">
        <v>73.900000000000006</v>
      </c>
      <c r="G88" s="91">
        <v>22.6</v>
      </c>
      <c r="H88" s="91">
        <v>3.5</v>
      </c>
      <c r="I88" s="91">
        <v>0</v>
      </c>
      <c r="J88" s="91">
        <v>0</v>
      </c>
      <c r="K88" s="92">
        <v>161.84100000000001</v>
      </c>
      <c r="L88" s="92">
        <v>49.494</v>
      </c>
      <c r="M88" s="92">
        <v>7.665</v>
      </c>
      <c r="N88" s="92">
        <v>0</v>
      </c>
      <c r="O88" s="92">
        <v>0</v>
      </c>
      <c r="P88" s="92">
        <v>211.33500000000001</v>
      </c>
      <c r="Q88" s="92">
        <v>647.36400000000003</v>
      </c>
      <c r="R88" s="92">
        <v>49.494</v>
      </c>
      <c r="S88" s="92">
        <v>0</v>
      </c>
      <c r="T88" s="92">
        <v>0</v>
      </c>
      <c r="U88" s="92">
        <v>0</v>
      </c>
      <c r="V88" s="92">
        <v>696.85799999999995</v>
      </c>
      <c r="W88" s="93">
        <v>1242639</v>
      </c>
      <c r="X88" s="93">
        <v>149117</v>
      </c>
    </row>
    <row r="89" spans="1:24" s="89" customFormat="1" ht="15" x14ac:dyDescent="0.2">
      <c r="A89" s="90" t="s">
        <v>218</v>
      </c>
      <c r="B89" s="243">
        <v>25</v>
      </c>
      <c r="C89" s="90" t="s">
        <v>198</v>
      </c>
      <c r="D89" s="90" t="s">
        <v>227</v>
      </c>
      <c r="E89" s="90" t="s">
        <v>203</v>
      </c>
      <c r="F89" s="91">
        <v>100</v>
      </c>
      <c r="G89" s="91">
        <v>0</v>
      </c>
      <c r="H89" s="91">
        <v>0</v>
      </c>
      <c r="I89" s="91">
        <v>0</v>
      </c>
      <c r="J89" s="91">
        <v>0</v>
      </c>
      <c r="K89" s="92">
        <v>219</v>
      </c>
      <c r="L89" s="92">
        <v>0</v>
      </c>
      <c r="M89" s="92">
        <v>0</v>
      </c>
      <c r="N89" s="92">
        <v>0</v>
      </c>
      <c r="O89" s="92">
        <v>0</v>
      </c>
      <c r="P89" s="92">
        <v>219</v>
      </c>
      <c r="Q89" s="92">
        <v>876</v>
      </c>
      <c r="R89" s="92">
        <v>0</v>
      </c>
      <c r="S89" s="92">
        <v>0</v>
      </c>
      <c r="T89" s="92">
        <v>0</v>
      </c>
      <c r="U89" s="92">
        <v>0</v>
      </c>
      <c r="V89" s="92">
        <v>876</v>
      </c>
      <c r="W89" s="93">
        <v>1131406</v>
      </c>
      <c r="X89" s="93">
        <v>135769</v>
      </c>
    </row>
    <row r="90" spans="1:24" s="89" customFormat="1" ht="15" x14ac:dyDescent="0.2">
      <c r="A90" s="90" t="s">
        <v>218</v>
      </c>
      <c r="B90" s="243">
        <v>25</v>
      </c>
      <c r="C90" s="90" t="s">
        <v>206</v>
      </c>
      <c r="D90" s="90" t="s">
        <v>227</v>
      </c>
      <c r="E90" s="90" t="s">
        <v>201</v>
      </c>
      <c r="F90" s="91">
        <v>13.8</v>
      </c>
      <c r="G90" s="91">
        <v>27.6</v>
      </c>
      <c r="H90" s="91">
        <v>44.8</v>
      </c>
      <c r="I90" s="91">
        <v>6.9</v>
      </c>
      <c r="J90" s="91">
        <v>6.9</v>
      </c>
      <c r="K90" s="92">
        <v>1.1319999999999999</v>
      </c>
      <c r="L90" s="92">
        <v>2.2629999999999999</v>
      </c>
      <c r="M90" s="92">
        <v>3.6739999999999999</v>
      </c>
      <c r="N90" s="92">
        <v>0.56599999999999995</v>
      </c>
      <c r="O90" s="92">
        <v>0.56599999999999995</v>
      </c>
      <c r="P90" s="92">
        <v>3.395</v>
      </c>
      <c r="Q90" s="92">
        <v>4.5259999999999998</v>
      </c>
      <c r="R90" s="92">
        <v>2.2629999999999999</v>
      </c>
      <c r="S90" s="92">
        <v>0</v>
      </c>
      <c r="T90" s="92">
        <v>0</v>
      </c>
      <c r="U90" s="92">
        <v>0</v>
      </c>
      <c r="V90" s="92">
        <v>6.79</v>
      </c>
      <c r="W90" s="93">
        <v>55653</v>
      </c>
      <c r="X90" s="93">
        <v>6678</v>
      </c>
    </row>
    <row r="91" spans="1:24" s="89" customFormat="1" ht="15" x14ac:dyDescent="0.2">
      <c r="A91" s="90" t="s">
        <v>218</v>
      </c>
      <c r="B91" s="243">
        <v>25</v>
      </c>
      <c r="C91" s="90" t="s">
        <v>206</v>
      </c>
      <c r="D91" s="90" t="s">
        <v>227</v>
      </c>
      <c r="E91" s="90" t="s">
        <v>202</v>
      </c>
      <c r="F91" s="91">
        <v>40</v>
      </c>
      <c r="G91" s="91">
        <v>40</v>
      </c>
      <c r="H91" s="91">
        <v>20</v>
      </c>
      <c r="I91" s="91">
        <v>0</v>
      </c>
      <c r="J91" s="91">
        <v>0</v>
      </c>
      <c r="K91" s="92">
        <v>3.28</v>
      </c>
      <c r="L91" s="92">
        <v>3.28</v>
      </c>
      <c r="M91" s="92">
        <v>1.64</v>
      </c>
      <c r="N91" s="92">
        <v>0</v>
      </c>
      <c r="O91" s="92">
        <v>0</v>
      </c>
      <c r="P91" s="92">
        <v>6.56</v>
      </c>
      <c r="Q91" s="92">
        <v>13.12</v>
      </c>
      <c r="R91" s="92">
        <v>3.28</v>
      </c>
      <c r="S91" s="92">
        <v>0</v>
      </c>
      <c r="T91" s="92">
        <v>0</v>
      </c>
      <c r="U91" s="92">
        <v>0</v>
      </c>
      <c r="V91" s="92">
        <v>16.399999999999999</v>
      </c>
      <c r="W91" s="93">
        <v>29245</v>
      </c>
      <c r="X91" s="93">
        <v>3509</v>
      </c>
    </row>
    <row r="92" spans="1:24" s="89" customFormat="1" ht="15" x14ac:dyDescent="0.2">
      <c r="A92" s="90" t="s">
        <v>218</v>
      </c>
      <c r="B92" s="243">
        <v>25</v>
      </c>
      <c r="C92" s="90" t="s">
        <v>206</v>
      </c>
      <c r="D92" s="90" t="s">
        <v>227</v>
      </c>
      <c r="E92" s="90" t="s">
        <v>203</v>
      </c>
      <c r="F92" s="91">
        <v>0</v>
      </c>
      <c r="G92" s="91">
        <v>50</v>
      </c>
      <c r="H92" s="91">
        <v>50</v>
      </c>
      <c r="I92" s="91">
        <v>0</v>
      </c>
      <c r="J92" s="91">
        <v>0</v>
      </c>
      <c r="K92" s="92">
        <v>0</v>
      </c>
      <c r="L92" s="92">
        <v>4.0999999999999996</v>
      </c>
      <c r="M92" s="92">
        <v>4.0999999999999996</v>
      </c>
      <c r="N92" s="92">
        <v>0</v>
      </c>
      <c r="O92" s="92">
        <v>0</v>
      </c>
      <c r="P92" s="92">
        <v>4.0999999999999996</v>
      </c>
      <c r="Q92" s="92">
        <v>0</v>
      </c>
      <c r="R92" s="92">
        <v>4.0999999999999996</v>
      </c>
      <c r="S92" s="92">
        <v>0</v>
      </c>
      <c r="T92" s="92">
        <v>0</v>
      </c>
      <c r="U92" s="92">
        <v>0</v>
      </c>
      <c r="V92" s="92">
        <v>4.0999999999999996</v>
      </c>
      <c r="W92" s="93">
        <v>5295</v>
      </c>
      <c r="X92" s="93">
        <v>635</v>
      </c>
    </row>
    <row r="93" spans="1:24" s="89" customFormat="1" ht="15" x14ac:dyDescent="0.2">
      <c r="A93" s="90" t="s">
        <v>228</v>
      </c>
      <c r="B93" s="243">
        <v>27</v>
      </c>
      <c r="C93" s="90" t="s">
        <v>199</v>
      </c>
      <c r="D93" s="90" t="s">
        <v>229</v>
      </c>
      <c r="E93" s="90" t="s">
        <v>201</v>
      </c>
      <c r="F93" s="91">
        <v>24.3</v>
      </c>
      <c r="G93" s="91">
        <v>25.7</v>
      </c>
      <c r="H93" s="91">
        <v>43.1</v>
      </c>
      <c r="I93" s="91">
        <v>6.9</v>
      </c>
      <c r="J93" s="91">
        <v>0</v>
      </c>
      <c r="K93" s="92">
        <v>9.5640000000000001</v>
      </c>
      <c r="L93" s="92">
        <v>10.116</v>
      </c>
      <c r="M93" s="92">
        <v>16.963999999999999</v>
      </c>
      <c r="N93" s="92">
        <v>2.7160000000000002</v>
      </c>
      <c r="O93" s="92">
        <v>0</v>
      </c>
      <c r="P93" s="92">
        <v>19.68</v>
      </c>
      <c r="Q93" s="92">
        <v>38.258000000000003</v>
      </c>
      <c r="R93" s="92">
        <v>10.116</v>
      </c>
      <c r="S93" s="92">
        <v>0</v>
      </c>
      <c r="T93" s="92">
        <v>0</v>
      </c>
      <c r="U93" s="92">
        <v>0</v>
      </c>
      <c r="V93" s="92">
        <v>48.372999999999998</v>
      </c>
      <c r="W93" s="93">
        <v>371308</v>
      </c>
      <c r="X93" s="93">
        <v>44557</v>
      </c>
    </row>
    <row r="94" spans="1:24" s="89" customFormat="1" ht="15" x14ac:dyDescent="0.2">
      <c r="A94" s="90" t="s">
        <v>228</v>
      </c>
      <c r="B94" s="243">
        <v>27</v>
      </c>
      <c r="C94" s="90" t="s">
        <v>199</v>
      </c>
      <c r="D94" s="90" t="s">
        <v>229</v>
      </c>
      <c r="E94" s="90" t="s">
        <v>202</v>
      </c>
      <c r="F94" s="91">
        <v>84</v>
      </c>
      <c r="G94" s="91">
        <v>0</v>
      </c>
      <c r="H94" s="91">
        <v>16</v>
      </c>
      <c r="I94" s="91">
        <v>0</v>
      </c>
      <c r="J94" s="91">
        <v>0</v>
      </c>
      <c r="K94" s="92">
        <v>33.061999999999998</v>
      </c>
      <c r="L94" s="92">
        <v>0</v>
      </c>
      <c r="M94" s="92">
        <v>6.298</v>
      </c>
      <c r="N94" s="92">
        <v>0</v>
      </c>
      <c r="O94" s="92">
        <v>0</v>
      </c>
      <c r="P94" s="92">
        <v>33.061999999999998</v>
      </c>
      <c r="Q94" s="92">
        <v>132.25</v>
      </c>
      <c r="R94" s="92">
        <v>0</v>
      </c>
      <c r="S94" s="92">
        <v>0</v>
      </c>
      <c r="T94" s="92">
        <v>0</v>
      </c>
      <c r="U94" s="92">
        <v>0</v>
      </c>
      <c r="V94" s="92">
        <v>132.25</v>
      </c>
      <c r="W94" s="93">
        <v>248449</v>
      </c>
      <c r="X94" s="93">
        <v>29814</v>
      </c>
    </row>
    <row r="95" spans="1:24" s="89" customFormat="1" ht="15" x14ac:dyDescent="0.2">
      <c r="A95" s="90" t="s">
        <v>228</v>
      </c>
      <c r="B95" s="243">
        <v>27</v>
      </c>
      <c r="C95" s="90" t="s">
        <v>199</v>
      </c>
      <c r="D95" s="90" t="s">
        <v>229</v>
      </c>
      <c r="E95" s="90" t="s">
        <v>203</v>
      </c>
      <c r="F95" s="91">
        <v>70</v>
      </c>
      <c r="G95" s="91">
        <v>30</v>
      </c>
      <c r="H95" s="91">
        <v>0</v>
      </c>
      <c r="I95" s="91">
        <v>0</v>
      </c>
      <c r="J95" s="91">
        <v>0</v>
      </c>
      <c r="K95" s="92">
        <v>27.552</v>
      </c>
      <c r="L95" s="92">
        <v>11.808</v>
      </c>
      <c r="M95" s="92">
        <v>0</v>
      </c>
      <c r="N95" s="92">
        <v>0</v>
      </c>
      <c r="O95" s="92">
        <v>0</v>
      </c>
      <c r="P95" s="92">
        <v>39.36</v>
      </c>
      <c r="Q95" s="92">
        <v>110.208</v>
      </c>
      <c r="R95" s="92">
        <v>11.808</v>
      </c>
      <c r="S95" s="92">
        <v>0</v>
      </c>
      <c r="T95" s="92">
        <v>0</v>
      </c>
      <c r="U95" s="92">
        <v>0</v>
      </c>
      <c r="V95" s="92">
        <v>122.01600000000001</v>
      </c>
      <c r="W95" s="93">
        <v>159482</v>
      </c>
      <c r="X95" s="93">
        <v>19138</v>
      </c>
    </row>
    <row r="96" spans="1:24" s="89" customFormat="1" ht="15" x14ac:dyDescent="0.2">
      <c r="A96" s="90" t="s">
        <v>228</v>
      </c>
      <c r="B96" s="243">
        <v>28</v>
      </c>
      <c r="C96" s="90" t="s">
        <v>199</v>
      </c>
      <c r="D96" s="90" t="s">
        <v>230</v>
      </c>
      <c r="E96" s="90" t="s">
        <v>201</v>
      </c>
      <c r="F96" s="91">
        <v>21.9</v>
      </c>
      <c r="G96" s="91">
        <v>42.6</v>
      </c>
      <c r="H96" s="91">
        <v>28.4</v>
      </c>
      <c r="I96" s="91">
        <v>5.5</v>
      </c>
      <c r="J96" s="91">
        <v>1.6</v>
      </c>
      <c r="K96" s="92">
        <v>10.615</v>
      </c>
      <c r="L96" s="92">
        <v>20.648</v>
      </c>
      <c r="M96" s="92">
        <v>13.765000000000001</v>
      </c>
      <c r="N96" s="92">
        <v>2.6659999999999999</v>
      </c>
      <c r="O96" s="92">
        <v>0.77600000000000002</v>
      </c>
      <c r="P96" s="92">
        <v>31.263000000000002</v>
      </c>
      <c r="Q96" s="92">
        <v>42.46</v>
      </c>
      <c r="R96" s="92">
        <v>20.648</v>
      </c>
      <c r="S96" s="92">
        <v>0</v>
      </c>
      <c r="T96" s="92">
        <v>0</v>
      </c>
      <c r="U96" s="92">
        <v>0</v>
      </c>
      <c r="V96" s="92">
        <v>63.107999999999997</v>
      </c>
      <c r="W96" s="93">
        <v>484409</v>
      </c>
      <c r="X96" s="93">
        <v>58129</v>
      </c>
    </row>
    <row r="97" spans="1:24" s="89" customFormat="1" ht="15" x14ac:dyDescent="0.2">
      <c r="A97" s="90" t="s">
        <v>228</v>
      </c>
      <c r="B97" s="243">
        <v>28</v>
      </c>
      <c r="C97" s="90" t="s">
        <v>199</v>
      </c>
      <c r="D97" s="90" t="s">
        <v>230</v>
      </c>
      <c r="E97" s="90" t="s">
        <v>202</v>
      </c>
      <c r="F97" s="91">
        <v>56.7</v>
      </c>
      <c r="G97" s="91">
        <v>30</v>
      </c>
      <c r="H97" s="91">
        <v>13.3</v>
      </c>
      <c r="I97" s="91">
        <v>0</v>
      </c>
      <c r="J97" s="91">
        <v>0</v>
      </c>
      <c r="K97" s="92">
        <v>27.481999999999999</v>
      </c>
      <c r="L97" s="92">
        <v>14.541</v>
      </c>
      <c r="M97" s="92">
        <v>6.4470000000000001</v>
      </c>
      <c r="N97" s="92">
        <v>0</v>
      </c>
      <c r="O97" s="92">
        <v>0</v>
      </c>
      <c r="P97" s="92">
        <v>42.023000000000003</v>
      </c>
      <c r="Q97" s="92">
        <v>109.93</v>
      </c>
      <c r="R97" s="92">
        <v>14.541</v>
      </c>
      <c r="S97" s="92">
        <v>0</v>
      </c>
      <c r="T97" s="92">
        <v>0</v>
      </c>
      <c r="U97" s="92">
        <v>0</v>
      </c>
      <c r="V97" s="92">
        <v>124.471</v>
      </c>
      <c r="W97" s="93">
        <v>233836</v>
      </c>
      <c r="X97" s="93">
        <v>28060</v>
      </c>
    </row>
    <row r="98" spans="1:24" s="89" customFormat="1" ht="15" x14ac:dyDescent="0.2">
      <c r="A98" s="90" t="s">
        <v>228</v>
      </c>
      <c r="B98" s="243">
        <v>28</v>
      </c>
      <c r="C98" s="90" t="s">
        <v>199</v>
      </c>
      <c r="D98" s="90" t="s">
        <v>230</v>
      </c>
      <c r="E98" s="90" t="s">
        <v>203</v>
      </c>
      <c r="F98" s="91">
        <v>40</v>
      </c>
      <c r="G98" s="91">
        <v>60</v>
      </c>
      <c r="H98" s="91">
        <v>0</v>
      </c>
      <c r="I98" s="91">
        <v>0</v>
      </c>
      <c r="J98" s="91">
        <v>0</v>
      </c>
      <c r="K98" s="92">
        <v>19.388000000000002</v>
      </c>
      <c r="L98" s="92">
        <v>29.082000000000001</v>
      </c>
      <c r="M98" s="92">
        <v>0</v>
      </c>
      <c r="N98" s="92">
        <v>0</v>
      </c>
      <c r="O98" s="92">
        <v>0</v>
      </c>
      <c r="P98" s="92">
        <v>48.47</v>
      </c>
      <c r="Q98" s="92">
        <v>77.552000000000007</v>
      </c>
      <c r="R98" s="92">
        <v>29.082000000000001</v>
      </c>
      <c r="S98" s="92">
        <v>0</v>
      </c>
      <c r="T98" s="92">
        <v>0</v>
      </c>
      <c r="U98" s="92">
        <v>0</v>
      </c>
      <c r="V98" s="92">
        <v>106.634</v>
      </c>
      <c r="W98" s="93">
        <v>139377</v>
      </c>
      <c r="X98" s="93">
        <v>16725</v>
      </c>
    </row>
    <row r="99" spans="1:24" s="89" customFormat="1" ht="15" x14ac:dyDescent="0.2">
      <c r="A99" s="90" t="s">
        <v>228</v>
      </c>
      <c r="B99" s="243">
        <v>29</v>
      </c>
      <c r="C99" s="90" t="s">
        <v>199</v>
      </c>
      <c r="D99" s="90" t="s">
        <v>231</v>
      </c>
      <c r="E99" s="90" t="s">
        <v>201</v>
      </c>
      <c r="F99" s="91">
        <v>49.5</v>
      </c>
      <c r="G99" s="91">
        <v>30.7</v>
      </c>
      <c r="H99" s="91">
        <v>18.8</v>
      </c>
      <c r="I99" s="91">
        <v>1</v>
      </c>
      <c r="J99" s="91">
        <v>0</v>
      </c>
      <c r="K99" s="92">
        <v>14.058</v>
      </c>
      <c r="L99" s="92">
        <v>8.7189999999999994</v>
      </c>
      <c r="M99" s="92">
        <v>5.3390000000000004</v>
      </c>
      <c r="N99" s="92">
        <v>0.28399999999999997</v>
      </c>
      <c r="O99" s="92">
        <v>0</v>
      </c>
      <c r="P99" s="92">
        <v>22.777000000000001</v>
      </c>
      <c r="Q99" s="92">
        <v>56.231999999999999</v>
      </c>
      <c r="R99" s="92">
        <v>8.7189999999999994</v>
      </c>
      <c r="S99" s="92">
        <v>0</v>
      </c>
      <c r="T99" s="92">
        <v>0</v>
      </c>
      <c r="U99" s="92">
        <v>0</v>
      </c>
      <c r="V99" s="92">
        <v>64.950999999999993</v>
      </c>
      <c r="W99" s="93">
        <v>498554</v>
      </c>
      <c r="X99" s="93">
        <v>59826</v>
      </c>
    </row>
    <row r="100" spans="1:24" s="89" customFormat="1" ht="15" x14ac:dyDescent="0.2">
      <c r="A100" s="90" t="s">
        <v>228</v>
      </c>
      <c r="B100" s="243">
        <v>29</v>
      </c>
      <c r="C100" s="90" t="s">
        <v>199</v>
      </c>
      <c r="D100" s="90" t="s">
        <v>231</v>
      </c>
      <c r="E100" s="90" t="s">
        <v>202</v>
      </c>
      <c r="F100" s="91">
        <v>60</v>
      </c>
      <c r="G100" s="91">
        <v>30</v>
      </c>
      <c r="H100" s="91">
        <v>10</v>
      </c>
      <c r="I100" s="91">
        <v>0</v>
      </c>
      <c r="J100" s="91">
        <v>0</v>
      </c>
      <c r="K100" s="92">
        <v>17.04</v>
      </c>
      <c r="L100" s="92">
        <v>8.52</v>
      </c>
      <c r="M100" s="92">
        <v>2.84</v>
      </c>
      <c r="N100" s="92">
        <v>0</v>
      </c>
      <c r="O100" s="92">
        <v>0</v>
      </c>
      <c r="P100" s="92">
        <v>25.56</v>
      </c>
      <c r="Q100" s="92">
        <v>68.16</v>
      </c>
      <c r="R100" s="92">
        <v>8.52</v>
      </c>
      <c r="S100" s="92">
        <v>0</v>
      </c>
      <c r="T100" s="92">
        <v>0</v>
      </c>
      <c r="U100" s="92">
        <v>0</v>
      </c>
      <c r="V100" s="92">
        <v>76.680000000000007</v>
      </c>
      <c r="W100" s="93">
        <v>144054</v>
      </c>
      <c r="X100" s="93">
        <v>17286</v>
      </c>
    </row>
    <row r="101" spans="1:24" s="89" customFormat="1" ht="15" x14ac:dyDescent="0.2">
      <c r="A101" s="90" t="s">
        <v>228</v>
      </c>
      <c r="B101" s="243">
        <v>29</v>
      </c>
      <c r="C101" s="90" t="s">
        <v>199</v>
      </c>
      <c r="D101" s="90" t="s">
        <v>231</v>
      </c>
      <c r="E101" s="90" t="s">
        <v>203</v>
      </c>
      <c r="F101" s="91">
        <v>50</v>
      </c>
      <c r="G101" s="91">
        <v>50</v>
      </c>
      <c r="H101" s="91">
        <v>0</v>
      </c>
      <c r="I101" s="91">
        <v>0</v>
      </c>
      <c r="J101" s="91">
        <v>0</v>
      </c>
      <c r="K101" s="92">
        <v>14.2</v>
      </c>
      <c r="L101" s="92">
        <v>14.2</v>
      </c>
      <c r="M101" s="92">
        <v>0</v>
      </c>
      <c r="N101" s="92">
        <v>0</v>
      </c>
      <c r="O101" s="92">
        <v>0</v>
      </c>
      <c r="P101" s="92">
        <v>28.4</v>
      </c>
      <c r="Q101" s="92">
        <v>56.8</v>
      </c>
      <c r="R101" s="92">
        <v>14.2</v>
      </c>
      <c r="S101" s="92">
        <v>0</v>
      </c>
      <c r="T101" s="92">
        <v>0</v>
      </c>
      <c r="U101" s="92">
        <v>0</v>
      </c>
      <c r="V101" s="92">
        <v>71</v>
      </c>
      <c r="W101" s="93">
        <v>92801</v>
      </c>
      <c r="X101" s="93">
        <v>11136</v>
      </c>
    </row>
    <row r="102" spans="1:24" s="89" customFormat="1" ht="15" x14ac:dyDescent="0.2">
      <c r="A102" s="90" t="s">
        <v>228</v>
      </c>
      <c r="B102" s="243">
        <v>30</v>
      </c>
      <c r="C102" s="90" t="s">
        <v>199</v>
      </c>
      <c r="D102" s="90" t="s">
        <v>232</v>
      </c>
      <c r="E102" s="90" t="s">
        <v>201</v>
      </c>
      <c r="F102" s="91">
        <v>32.1</v>
      </c>
      <c r="G102" s="91">
        <v>42.1</v>
      </c>
      <c r="H102" s="91">
        <v>22.7</v>
      </c>
      <c r="I102" s="91">
        <v>2.5</v>
      </c>
      <c r="J102" s="91">
        <v>0.6</v>
      </c>
      <c r="K102" s="92">
        <v>13.545999999999999</v>
      </c>
      <c r="L102" s="92">
        <v>17.765999999999998</v>
      </c>
      <c r="M102" s="92">
        <v>9.5790000000000006</v>
      </c>
      <c r="N102" s="92">
        <v>1.0549999999999999</v>
      </c>
      <c r="O102" s="92">
        <v>0.253</v>
      </c>
      <c r="P102" s="92">
        <v>31.312000000000001</v>
      </c>
      <c r="Q102" s="92">
        <v>54.185000000000002</v>
      </c>
      <c r="R102" s="92">
        <v>17.765999999999998</v>
      </c>
      <c r="S102" s="92">
        <v>0</v>
      </c>
      <c r="T102" s="92">
        <v>0</v>
      </c>
      <c r="U102" s="92">
        <v>0</v>
      </c>
      <c r="V102" s="92">
        <v>71.950999999999993</v>
      </c>
      <c r="W102" s="93">
        <v>552287</v>
      </c>
      <c r="X102" s="93">
        <v>66274</v>
      </c>
    </row>
    <row r="103" spans="1:24" s="89" customFormat="1" ht="15" x14ac:dyDescent="0.2">
      <c r="A103" s="90" t="s">
        <v>228</v>
      </c>
      <c r="B103" s="243">
        <v>30</v>
      </c>
      <c r="C103" s="90" t="s">
        <v>199</v>
      </c>
      <c r="D103" s="90" t="s">
        <v>232</v>
      </c>
      <c r="E103" s="90" t="s">
        <v>202</v>
      </c>
      <c r="F103" s="91">
        <v>36</v>
      </c>
      <c r="G103" s="91">
        <v>56</v>
      </c>
      <c r="H103" s="91">
        <v>8</v>
      </c>
      <c r="I103" s="91">
        <v>0</v>
      </c>
      <c r="J103" s="91">
        <v>0</v>
      </c>
      <c r="K103" s="92">
        <v>15.192</v>
      </c>
      <c r="L103" s="92">
        <v>23.632000000000001</v>
      </c>
      <c r="M103" s="92">
        <v>3.3759999999999999</v>
      </c>
      <c r="N103" s="92">
        <v>0</v>
      </c>
      <c r="O103" s="92">
        <v>0</v>
      </c>
      <c r="P103" s="92">
        <v>38.823999999999998</v>
      </c>
      <c r="Q103" s="92">
        <v>60.768000000000001</v>
      </c>
      <c r="R103" s="92">
        <v>23.632000000000001</v>
      </c>
      <c r="S103" s="92">
        <v>0</v>
      </c>
      <c r="T103" s="92">
        <v>0</v>
      </c>
      <c r="U103" s="92">
        <v>0</v>
      </c>
      <c r="V103" s="92">
        <v>84.4</v>
      </c>
      <c r="W103" s="93">
        <v>158557</v>
      </c>
      <c r="X103" s="93">
        <v>19027</v>
      </c>
    </row>
    <row r="104" spans="1:24" s="89" customFormat="1" ht="15" x14ac:dyDescent="0.2">
      <c r="A104" s="90" t="s">
        <v>228</v>
      </c>
      <c r="B104" s="243">
        <v>30</v>
      </c>
      <c r="C104" s="90" t="s">
        <v>199</v>
      </c>
      <c r="D104" s="90" t="s">
        <v>232</v>
      </c>
      <c r="E104" s="90" t="s">
        <v>203</v>
      </c>
      <c r="F104" s="91">
        <v>90</v>
      </c>
      <c r="G104" s="91">
        <v>10</v>
      </c>
      <c r="H104" s="91">
        <v>0</v>
      </c>
      <c r="I104" s="91">
        <v>0</v>
      </c>
      <c r="J104" s="91">
        <v>0</v>
      </c>
      <c r="K104" s="92">
        <v>37.979999999999997</v>
      </c>
      <c r="L104" s="92">
        <v>4.22</v>
      </c>
      <c r="M104" s="92">
        <v>0</v>
      </c>
      <c r="N104" s="92">
        <v>0</v>
      </c>
      <c r="O104" s="92">
        <v>0</v>
      </c>
      <c r="P104" s="92">
        <v>42.2</v>
      </c>
      <c r="Q104" s="92">
        <v>151.91999999999999</v>
      </c>
      <c r="R104" s="92">
        <v>4.22</v>
      </c>
      <c r="S104" s="92">
        <v>0</v>
      </c>
      <c r="T104" s="92">
        <v>0</v>
      </c>
      <c r="U104" s="92">
        <v>0</v>
      </c>
      <c r="V104" s="92">
        <v>156.13999999999999</v>
      </c>
      <c r="W104" s="93">
        <v>204085</v>
      </c>
      <c r="X104" s="93">
        <v>24490</v>
      </c>
    </row>
    <row r="105" spans="1:24" s="89" customFormat="1" ht="15" x14ac:dyDescent="0.2">
      <c r="A105" s="90" t="s">
        <v>228</v>
      </c>
      <c r="B105" s="243">
        <v>31</v>
      </c>
      <c r="C105" s="90" t="s">
        <v>199</v>
      </c>
      <c r="D105" s="90" t="s">
        <v>233</v>
      </c>
      <c r="E105" s="90" t="s">
        <v>201</v>
      </c>
      <c r="F105" s="91">
        <v>19.5</v>
      </c>
      <c r="G105" s="91">
        <v>43.9</v>
      </c>
      <c r="H105" s="91">
        <v>34.200000000000003</v>
      </c>
      <c r="I105" s="91">
        <v>2.4</v>
      </c>
      <c r="J105" s="91">
        <v>0</v>
      </c>
      <c r="K105" s="92">
        <v>2.5350000000000001</v>
      </c>
      <c r="L105" s="92">
        <v>5.7069999999999999</v>
      </c>
      <c r="M105" s="92">
        <v>4.4459999999999997</v>
      </c>
      <c r="N105" s="92">
        <v>0.312</v>
      </c>
      <c r="O105" s="92">
        <v>0</v>
      </c>
      <c r="P105" s="92">
        <v>8.2420000000000009</v>
      </c>
      <c r="Q105" s="92">
        <v>10.14</v>
      </c>
      <c r="R105" s="92">
        <v>5.7069999999999999</v>
      </c>
      <c r="S105" s="92">
        <v>0</v>
      </c>
      <c r="T105" s="92">
        <v>0</v>
      </c>
      <c r="U105" s="92">
        <v>0</v>
      </c>
      <c r="V105" s="92">
        <v>15.847</v>
      </c>
      <c r="W105" s="93">
        <v>121640</v>
      </c>
      <c r="X105" s="93">
        <v>14597</v>
      </c>
    </row>
    <row r="106" spans="1:24" s="89" customFormat="1" ht="15" x14ac:dyDescent="0.2">
      <c r="A106" s="90" t="s">
        <v>228</v>
      </c>
      <c r="B106" s="243">
        <v>31</v>
      </c>
      <c r="C106" s="90" t="s">
        <v>199</v>
      </c>
      <c r="D106" s="90" t="s">
        <v>233</v>
      </c>
      <c r="E106" s="90" t="s">
        <v>202</v>
      </c>
      <c r="F106" s="91">
        <v>30</v>
      </c>
      <c r="G106" s="91">
        <v>70</v>
      </c>
      <c r="H106" s="91">
        <v>0</v>
      </c>
      <c r="I106" s="91">
        <v>0</v>
      </c>
      <c r="J106" s="91">
        <v>0</v>
      </c>
      <c r="K106" s="92">
        <v>3.9</v>
      </c>
      <c r="L106" s="92">
        <v>9.1</v>
      </c>
      <c r="M106" s="92">
        <v>0</v>
      </c>
      <c r="N106" s="92">
        <v>0</v>
      </c>
      <c r="O106" s="92">
        <v>0</v>
      </c>
      <c r="P106" s="92">
        <v>13</v>
      </c>
      <c r="Q106" s="92">
        <v>15.6</v>
      </c>
      <c r="R106" s="92">
        <v>9.1</v>
      </c>
      <c r="S106" s="92">
        <v>0</v>
      </c>
      <c r="T106" s="92">
        <v>0</v>
      </c>
      <c r="U106" s="92">
        <v>0</v>
      </c>
      <c r="V106" s="92">
        <v>24.7</v>
      </c>
      <c r="W106" s="93">
        <v>46402</v>
      </c>
      <c r="X106" s="93">
        <v>5568</v>
      </c>
    </row>
    <row r="107" spans="1:24" s="89" customFormat="1" ht="15" x14ac:dyDescent="0.2">
      <c r="A107" s="90" t="s">
        <v>228</v>
      </c>
      <c r="B107" s="243">
        <v>31</v>
      </c>
      <c r="C107" s="90" t="s">
        <v>199</v>
      </c>
      <c r="D107" s="90" t="s">
        <v>233</v>
      </c>
      <c r="E107" s="90" t="s">
        <v>203</v>
      </c>
      <c r="F107" s="91">
        <v>50</v>
      </c>
      <c r="G107" s="91">
        <v>50</v>
      </c>
      <c r="H107" s="91">
        <v>0</v>
      </c>
      <c r="I107" s="91">
        <v>0</v>
      </c>
      <c r="J107" s="91">
        <v>0</v>
      </c>
      <c r="K107" s="92">
        <v>6.5</v>
      </c>
      <c r="L107" s="92">
        <v>6.5</v>
      </c>
      <c r="M107" s="92">
        <v>0</v>
      </c>
      <c r="N107" s="92">
        <v>0</v>
      </c>
      <c r="O107" s="92">
        <v>0</v>
      </c>
      <c r="P107" s="92">
        <v>13</v>
      </c>
      <c r="Q107" s="92">
        <v>26</v>
      </c>
      <c r="R107" s="92">
        <v>6.5</v>
      </c>
      <c r="S107" s="92">
        <v>0</v>
      </c>
      <c r="T107" s="92">
        <v>0</v>
      </c>
      <c r="U107" s="92">
        <v>0</v>
      </c>
      <c r="V107" s="92">
        <v>32.5</v>
      </c>
      <c r="W107" s="93">
        <v>42480</v>
      </c>
      <c r="X107" s="93">
        <v>5098</v>
      </c>
    </row>
    <row r="108" spans="1:24" s="89" customFormat="1" ht="15" x14ac:dyDescent="0.2">
      <c r="A108" s="90" t="s">
        <v>228</v>
      </c>
      <c r="B108" s="243">
        <v>32</v>
      </c>
      <c r="C108" s="90" t="s">
        <v>199</v>
      </c>
      <c r="D108" s="90" t="s">
        <v>234</v>
      </c>
      <c r="E108" s="90" t="s">
        <v>201</v>
      </c>
      <c r="F108" s="91">
        <v>34.1</v>
      </c>
      <c r="G108" s="91">
        <v>30.5</v>
      </c>
      <c r="H108" s="91">
        <v>34.200000000000003</v>
      </c>
      <c r="I108" s="91">
        <v>1.2</v>
      </c>
      <c r="J108" s="91">
        <v>0</v>
      </c>
      <c r="K108" s="92">
        <v>8.1669999999999998</v>
      </c>
      <c r="L108" s="92">
        <v>7.3049999999999997</v>
      </c>
      <c r="M108" s="92">
        <v>8.1910000000000007</v>
      </c>
      <c r="N108" s="92">
        <v>0.28699999999999998</v>
      </c>
      <c r="O108" s="92">
        <v>0</v>
      </c>
      <c r="P108" s="92">
        <v>15.472</v>
      </c>
      <c r="Q108" s="92">
        <v>32.667999999999999</v>
      </c>
      <c r="R108" s="92">
        <v>7.3049999999999997</v>
      </c>
      <c r="S108" s="92">
        <v>0</v>
      </c>
      <c r="T108" s="92">
        <v>0</v>
      </c>
      <c r="U108" s="92">
        <v>0</v>
      </c>
      <c r="V108" s="92">
        <v>39.972999999999999</v>
      </c>
      <c r="W108" s="93">
        <v>306824</v>
      </c>
      <c r="X108" s="93">
        <v>36819</v>
      </c>
    </row>
    <row r="109" spans="1:24" s="89" customFormat="1" ht="15" x14ac:dyDescent="0.2">
      <c r="A109" s="90" t="s">
        <v>228</v>
      </c>
      <c r="B109" s="243">
        <v>32</v>
      </c>
      <c r="C109" s="90" t="s">
        <v>199</v>
      </c>
      <c r="D109" s="90" t="s">
        <v>234</v>
      </c>
      <c r="E109" s="90" t="s">
        <v>202</v>
      </c>
      <c r="F109" s="91">
        <v>80</v>
      </c>
      <c r="G109" s="91">
        <v>10</v>
      </c>
      <c r="H109" s="91">
        <v>10</v>
      </c>
      <c r="I109" s="91">
        <v>0</v>
      </c>
      <c r="J109" s="91">
        <v>0</v>
      </c>
      <c r="K109" s="92">
        <v>19.16</v>
      </c>
      <c r="L109" s="92">
        <v>2.395</v>
      </c>
      <c r="M109" s="92">
        <v>2.395</v>
      </c>
      <c r="N109" s="92">
        <v>0</v>
      </c>
      <c r="O109" s="92">
        <v>0</v>
      </c>
      <c r="P109" s="92">
        <v>21.555</v>
      </c>
      <c r="Q109" s="92">
        <v>76.64</v>
      </c>
      <c r="R109" s="92">
        <v>2.395</v>
      </c>
      <c r="S109" s="92">
        <v>0</v>
      </c>
      <c r="T109" s="92">
        <v>0</v>
      </c>
      <c r="U109" s="92">
        <v>0</v>
      </c>
      <c r="V109" s="92">
        <v>79.034999999999997</v>
      </c>
      <c r="W109" s="93">
        <v>148478</v>
      </c>
      <c r="X109" s="93">
        <v>17817</v>
      </c>
    </row>
    <row r="110" spans="1:24" s="89" customFormat="1" ht="15" x14ac:dyDescent="0.2">
      <c r="A110" s="90" t="s">
        <v>228</v>
      </c>
      <c r="B110" s="243">
        <v>32</v>
      </c>
      <c r="C110" s="90" t="s">
        <v>199</v>
      </c>
      <c r="D110" s="90" t="s">
        <v>234</v>
      </c>
      <c r="E110" s="90" t="s">
        <v>203</v>
      </c>
      <c r="F110" s="91">
        <v>50</v>
      </c>
      <c r="G110" s="91">
        <v>50</v>
      </c>
      <c r="H110" s="91">
        <v>0</v>
      </c>
      <c r="I110" s="91">
        <v>0</v>
      </c>
      <c r="J110" s="91">
        <v>0</v>
      </c>
      <c r="K110" s="92">
        <v>11.975</v>
      </c>
      <c r="L110" s="92">
        <v>11.975</v>
      </c>
      <c r="M110" s="92">
        <v>0</v>
      </c>
      <c r="N110" s="92">
        <v>0</v>
      </c>
      <c r="O110" s="92">
        <v>0</v>
      </c>
      <c r="P110" s="92">
        <v>23.95</v>
      </c>
      <c r="Q110" s="92">
        <v>47.9</v>
      </c>
      <c r="R110" s="92">
        <v>11.975</v>
      </c>
      <c r="S110" s="92">
        <v>0</v>
      </c>
      <c r="T110" s="92">
        <v>0</v>
      </c>
      <c r="U110" s="92">
        <v>0</v>
      </c>
      <c r="V110" s="92">
        <v>59.875</v>
      </c>
      <c r="W110" s="93">
        <v>78260</v>
      </c>
      <c r="X110" s="93">
        <v>9391</v>
      </c>
    </row>
    <row r="111" spans="1:24" s="89" customFormat="1" ht="15" x14ac:dyDescent="0.2">
      <c r="A111" s="90" t="s">
        <v>228</v>
      </c>
      <c r="B111" s="243">
        <v>33</v>
      </c>
      <c r="C111" s="90" t="s">
        <v>199</v>
      </c>
      <c r="D111" s="90" t="s">
        <v>235</v>
      </c>
      <c r="E111" s="90" t="s">
        <v>201</v>
      </c>
      <c r="F111" s="91">
        <v>32.1</v>
      </c>
      <c r="G111" s="91">
        <v>42.9</v>
      </c>
      <c r="H111" s="91">
        <v>25</v>
      </c>
      <c r="I111" s="91">
        <v>0</v>
      </c>
      <c r="J111" s="91">
        <v>0</v>
      </c>
      <c r="K111" s="92">
        <v>2.2469999999999999</v>
      </c>
      <c r="L111" s="92">
        <v>3.0030000000000001</v>
      </c>
      <c r="M111" s="92">
        <v>1.75</v>
      </c>
      <c r="N111" s="92">
        <v>0</v>
      </c>
      <c r="O111" s="92">
        <v>0</v>
      </c>
      <c r="P111" s="92">
        <v>5.25</v>
      </c>
      <c r="Q111" s="92">
        <v>8.9879999999999995</v>
      </c>
      <c r="R111" s="92">
        <v>3.0030000000000001</v>
      </c>
      <c r="S111" s="92">
        <v>0</v>
      </c>
      <c r="T111" s="92">
        <v>0</v>
      </c>
      <c r="U111" s="92">
        <v>0</v>
      </c>
      <c r="V111" s="92">
        <v>11.991</v>
      </c>
      <c r="W111" s="93">
        <v>92041</v>
      </c>
      <c r="X111" s="93">
        <v>11045</v>
      </c>
    </row>
    <row r="112" spans="1:24" s="89" customFormat="1" ht="15" x14ac:dyDescent="0.2">
      <c r="A112" s="90" t="s">
        <v>228</v>
      </c>
      <c r="B112" s="243">
        <v>33</v>
      </c>
      <c r="C112" s="90" t="s">
        <v>199</v>
      </c>
      <c r="D112" s="90" t="s">
        <v>235</v>
      </c>
      <c r="E112" s="90" t="s">
        <v>202</v>
      </c>
      <c r="F112" s="91">
        <v>50</v>
      </c>
      <c r="G112" s="91">
        <v>30</v>
      </c>
      <c r="H112" s="91">
        <v>20</v>
      </c>
      <c r="I112" s="91">
        <v>0</v>
      </c>
      <c r="J112" s="91">
        <v>0</v>
      </c>
      <c r="K112" s="92">
        <v>3.5</v>
      </c>
      <c r="L112" s="92">
        <v>2.1</v>
      </c>
      <c r="M112" s="92">
        <v>1.4</v>
      </c>
      <c r="N112" s="92">
        <v>0</v>
      </c>
      <c r="O112" s="92">
        <v>0</v>
      </c>
      <c r="P112" s="92">
        <v>5.6</v>
      </c>
      <c r="Q112" s="92">
        <v>14</v>
      </c>
      <c r="R112" s="92">
        <v>2.1</v>
      </c>
      <c r="S112" s="92">
        <v>0</v>
      </c>
      <c r="T112" s="92">
        <v>0</v>
      </c>
      <c r="U112" s="92">
        <v>0</v>
      </c>
      <c r="V112" s="92">
        <v>16.100000000000001</v>
      </c>
      <c r="W112" s="93">
        <v>30246</v>
      </c>
      <c r="X112" s="93">
        <v>3630</v>
      </c>
    </row>
    <row r="113" spans="1:24" s="89" customFormat="1" ht="15" x14ac:dyDescent="0.2">
      <c r="A113" s="90" t="s">
        <v>228</v>
      </c>
      <c r="B113" s="243">
        <v>33</v>
      </c>
      <c r="C113" s="90" t="s">
        <v>199</v>
      </c>
      <c r="D113" s="90" t="s">
        <v>235</v>
      </c>
      <c r="E113" s="90" t="s">
        <v>203</v>
      </c>
      <c r="F113" s="91">
        <v>40</v>
      </c>
      <c r="G113" s="91">
        <v>50</v>
      </c>
      <c r="H113" s="91">
        <v>10</v>
      </c>
      <c r="I113" s="91">
        <v>0</v>
      </c>
      <c r="J113" s="91">
        <v>0</v>
      </c>
      <c r="K113" s="92">
        <v>2.8</v>
      </c>
      <c r="L113" s="92">
        <v>3.5</v>
      </c>
      <c r="M113" s="92">
        <v>0.7</v>
      </c>
      <c r="N113" s="92">
        <v>0</v>
      </c>
      <c r="O113" s="92">
        <v>0</v>
      </c>
      <c r="P113" s="92">
        <v>6.3</v>
      </c>
      <c r="Q113" s="92">
        <v>11.2</v>
      </c>
      <c r="R113" s="92">
        <v>3.5</v>
      </c>
      <c r="S113" s="92">
        <v>0</v>
      </c>
      <c r="T113" s="92">
        <v>0</v>
      </c>
      <c r="U113" s="92">
        <v>0</v>
      </c>
      <c r="V113" s="92">
        <v>14.7</v>
      </c>
      <c r="W113" s="93">
        <v>19214</v>
      </c>
      <c r="X113" s="93">
        <v>2306</v>
      </c>
    </row>
    <row r="114" spans="1:24" s="89" customFormat="1" ht="15" x14ac:dyDescent="0.2">
      <c r="A114" s="90" t="s">
        <v>228</v>
      </c>
      <c r="B114" s="243">
        <v>34</v>
      </c>
      <c r="C114" s="90" t="s">
        <v>198</v>
      </c>
      <c r="D114" s="90" t="s">
        <v>236</v>
      </c>
      <c r="E114" s="90" t="s">
        <v>201</v>
      </c>
      <c r="F114" s="91">
        <v>38.1</v>
      </c>
      <c r="G114" s="91">
        <v>42.9</v>
      </c>
      <c r="H114" s="91">
        <v>19</v>
      </c>
      <c r="I114" s="91">
        <v>0</v>
      </c>
      <c r="J114" s="91">
        <v>0</v>
      </c>
      <c r="K114" s="92">
        <v>6.4770000000000003</v>
      </c>
      <c r="L114" s="92">
        <v>7.2930000000000001</v>
      </c>
      <c r="M114" s="92">
        <v>3.23</v>
      </c>
      <c r="N114" s="92">
        <v>0</v>
      </c>
      <c r="O114" s="92">
        <v>0</v>
      </c>
      <c r="P114" s="92">
        <v>13.77</v>
      </c>
      <c r="Q114" s="92">
        <v>25.908000000000001</v>
      </c>
      <c r="R114" s="92">
        <v>7.2930000000000001</v>
      </c>
      <c r="S114" s="92">
        <v>0</v>
      </c>
      <c r="T114" s="92">
        <v>0</v>
      </c>
      <c r="U114" s="92">
        <v>0</v>
      </c>
      <c r="V114" s="92">
        <v>33.201000000000001</v>
      </c>
      <c r="W114" s="93">
        <v>331301</v>
      </c>
      <c r="X114" s="93">
        <v>39756</v>
      </c>
    </row>
    <row r="115" spans="1:24" s="89" customFormat="1" ht="15" x14ac:dyDescent="0.2">
      <c r="A115" s="90" t="s">
        <v>228</v>
      </c>
      <c r="B115" s="243">
        <v>34</v>
      </c>
      <c r="C115" s="90" t="s">
        <v>198</v>
      </c>
      <c r="D115" s="90" t="s">
        <v>236</v>
      </c>
      <c r="E115" s="90" t="s">
        <v>202</v>
      </c>
      <c r="F115" s="91">
        <v>40</v>
      </c>
      <c r="G115" s="91">
        <v>60</v>
      </c>
      <c r="H115" s="91">
        <v>0</v>
      </c>
      <c r="I115" s="91">
        <v>0</v>
      </c>
      <c r="J115" s="91">
        <v>0</v>
      </c>
      <c r="K115" s="92">
        <v>6.8</v>
      </c>
      <c r="L115" s="92">
        <v>10.199999999999999</v>
      </c>
      <c r="M115" s="92">
        <v>0</v>
      </c>
      <c r="N115" s="92">
        <v>0</v>
      </c>
      <c r="O115" s="92">
        <v>0</v>
      </c>
      <c r="P115" s="92">
        <v>17</v>
      </c>
      <c r="Q115" s="92">
        <v>27.2</v>
      </c>
      <c r="R115" s="92">
        <v>10.199999999999999</v>
      </c>
      <c r="S115" s="92">
        <v>0</v>
      </c>
      <c r="T115" s="92">
        <v>0</v>
      </c>
      <c r="U115" s="92">
        <v>0</v>
      </c>
      <c r="V115" s="92">
        <v>37.4</v>
      </c>
      <c r="W115" s="93">
        <v>91339</v>
      </c>
      <c r="X115" s="93">
        <v>10961</v>
      </c>
    </row>
    <row r="116" spans="1:24" s="89" customFormat="1" ht="15" x14ac:dyDescent="0.2">
      <c r="A116" s="90" t="s">
        <v>228</v>
      </c>
      <c r="B116" s="243">
        <v>34</v>
      </c>
      <c r="C116" s="90" t="s">
        <v>198</v>
      </c>
      <c r="D116" s="90" t="s">
        <v>236</v>
      </c>
      <c r="E116" s="90" t="s">
        <v>203</v>
      </c>
      <c r="F116" s="91">
        <v>30</v>
      </c>
      <c r="G116" s="91">
        <v>50</v>
      </c>
      <c r="H116" s="91">
        <v>20</v>
      </c>
      <c r="I116" s="91">
        <v>0</v>
      </c>
      <c r="J116" s="91">
        <v>0</v>
      </c>
      <c r="K116" s="92">
        <v>5.0999999999999996</v>
      </c>
      <c r="L116" s="92">
        <v>8.5</v>
      </c>
      <c r="M116" s="92">
        <v>3.4</v>
      </c>
      <c r="N116" s="92">
        <v>0</v>
      </c>
      <c r="O116" s="92">
        <v>0</v>
      </c>
      <c r="P116" s="92">
        <v>13.6</v>
      </c>
      <c r="Q116" s="92">
        <v>20.399999999999999</v>
      </c>
      <c r="R116" s="92">
        <v>8.5</v>
      </c>
      <c r="S116" s="92">
        <v>0</v>
      </c>
      <c r="T116" s="92">
        <v>0</v>
      </c>
      <c r="U116" s="92">
        <v>0</v>
      </c>
      <c r="V116" s="92">
        <v>28.9</v>
      </c>
      <c r="W116" s="93">
        <v>49106</v>
      </c>
      <c r="X116" s="93">
        <v>5893</v>
      </c>
    </row>
    <row r="117" spans="1:24" s="89" customFormat="1" ht="15" x14ac:dyDescent="0.2">
      <c r="A117" s="90" t="s">
        <v>228</v>
      </c>
      <c r="B117" s="243">
        <v>34</v>
      </c>
      <c r="C117" s="90" t="s">
        <v>206</v>
      </c>
      <c r="D117" s="90" t="s">
        <v>236</v>
      </c>
      <c r="E117" s="90" t="s">
        <v>201</v>
      </c>
      <c r="F117" s="91">
        <v>22.6</v>
      </c>
      <c r="G117" s="91">
        <v>50</v>
      </c>
      <c r="H117" s="91">
        <v>20.3</v>
      </c>
      <c r="I117" s="91">
        <v>4.7</v>
      </c>
      <c r="J117" s="91">
        <v>2.4</v>
      </c>
      <c r="K117" s="92">
        <v>4.2939999999999996</v>
      </c>
      <c r="L117" s="92">
        <v>9.5</v>
      </c>
      <c r="M117" s="92">
        <v>3.8570000000000002</v>
      </c>
      <c r="N117" s="92">
        <v>0.89300000000000002</v>
      </c>
      <c r="O117" s="92">
        <v>0.45600000000000002</v>
      </c>
      <c r="P117" s="92">
        <v>13.794</v>
      </c>
      <c r="Q117" s="92">
        <v>17.175999999999998</v>
      </c>
      <c r="R117" s="92">
        <v>9.5</v>
      </c>
      <c r="S117" s="92">
        <v>0</v>
      </c>
      <c r="T117" s="92">
        <v>0</v>
      </c>
      <c r="U117" s="92">
        <v>0</v>
      </c>
      <c r="V117" s="92">
        <v>26.675999999999998</v>
      </c>
      <c r="W117" s="93">
        <v>266190</v>
      </c>
      <c r="X117" s="93">
        <v>31943</v>
      </c>
    </row>
    <row r="118" spans="1:24" s="89" customFormat="1" ht="15" x14ac:dyDescent="0.2">
      <c r="A118" s="90" t="s">
        <v>228</v>
      </c>
      <c r="B118" s="243">
        <v>34</v>
      </c>
      <c r="C118" s="90" t="s">
        <v>206</v>
      </c>
      <c r="D118" s="90" t="s">
        <v>236</v>
      </c>
      <c r="E118" s="90" t="s">
        <v>202</v>
      </c>
      <c r="F118" s="91">
        <v>26.7</v>
      </c>
      <c r="G118" s="91">
        <v>73.3</v>
      </c>
      <c r="H118" s="91">
        <v>0</v>
      </c>
      <c r="I118" s="91">
        <v>0</v>
      </c>
      <c r="J118" s="91">
        <v>0</v>
      </c>
      <c r="K118" s="92">
        <v>5.0730000000000004</v>
      </c>
      <c r="L118" s="92">
        <v>13.927</v>
      </c>
      <c r="M118" s="92">
        <v>0</v>
      </c>
      <c r="N118" s="92">
        <v>0</v>
      </c>
      <c r="O118" s="92">
        <v>0</v>
      </c>
      <c r="P118" s="92">
        <v>19</v>
      </c>
      <c r="Q118" s="92">
        <v>20.292000000000002</v>
      </c>
      <c r="R118" s="92">
        <v>13.927</v>
      </c>
      <c r="S118" s="92">
        <v>0</v>
      </c>
      <c r="T118" s="92">
        <v>0</v>
      </c>
      <c r="U118" s="92">
        <v>0</v>
      </c>
      <c r="V118" s="92">
        <v>34.219000000000001</v>
      </c>
      <c r="W118" s="93">
        <v>83571</v>
      </c>
      <c r="X118" s="93">
        <v>10028</v>
      </c>
    </row>
    <row r="119" spans="1:24" s="89" customFormat="1" ht="15" x14ac:dyDescent="0.2">
      <c r="A119" s="90" t="s">
        <v>228</v>
      </c>
      <c r="B119" s="243">
        <v>34</v>
      </c>
      <c r="C119" s="90" t="s">
        <v>206</v>
      </c>
      <c r="D119" s="90" t="s">
        <v>236</v>
      </c>
      <c r="E119" s="90" t="s">
        <v>203</v>
      </c>
      <c r="F119" s="91">
        <v>0</v>
      </c>
      <c r="G119" s="91">
        <v>80</v>
      </c>
      <c r="H119" s="91">
        <v>20</v>
      </c>
      <c r="I119" s="91">
        <v>0</v>
      </c>
      <c r="J119" s="91">
        <v>0</v>
      </c>
      <c r="K119" s="92">
        <v>0</v>
      </c>
      <c r="L119" s="92">
        <v>15.2</v>
      </c>
      <c r="M119" s="92">
        <v>3.8</v>
      </c>
      <c r="N119" s="92">
        <v>0</v>
      </c>
      <c r="O119" s="92">
        <v>0</v>
      </c>
      <c r="P119" s="92">
        <v>15.2</v>
      </c>
      <c r="Q119" s="92">
        <v>0</v>
      </c>
      <c r="R119" s="92">
        <v>15.2</v>
      </c>
      <c r="S119" s="92">
        <v>0</v>
      </c>
      <c r="T119" s="92">
        <v>0</v>
      </c>
      <c r="U119" s="92">
        <v>0</v>
      </c>
      <c r="V119" s="92">
        <v>15.2</v>
      </c>
      <c r="W119" s="93">
        <v>25828</v>
      </c>
      <c r="X119" s="93">
        <v>3099</v>
      </c>
    </row>
    <row r="120" spans="1:24" s="89" customFormat="1" ht="30" x14ac:dyDescent="0.2">
      <c r="A120" s="90" t="s">
        <v>228</v>
      </c>
      <c r="B120" s="243">
        <v>36</v>
      </c>
      <c r="C120" s="90" t="s">
        <v>199</v>
      </c>
      <c r="D120" s="90" t="s">
        <v>237</v>
      </c>
      <c r="E120" s="90" t="s">
        <v>201</v>
      </c>
      <c r="F120" s="91">
        <v>25</v>
      </c>
      <c r="G120" s="91">
        <v>38.299999999999997</v>
      </c>
      <c r="H120" s="91">
        <v>20</v>
      </c>
      <c r="I120" s="91">
        <v>16.7</v>
      </c>
      <c r="J120" s="91">
        <v>0</v>
      </c>
      <c r="K120" s="92">
        <v>4.3380000000000001</v>
      </c>
      <c r="L120" s="92">
        <v>6.6449999999999996</v>
      </c>
      <c r="M120" s="92">
        <v>3.47</v>
      </c>
      <c r="N120" s="92">
        <v>2.8969999999999998</v>
      </c>
      <c r="O120" s="92">
        <v>0</v>
      </c>
      <c r="P120" s="92">
        <v>10.983000000000001</v>
      </c>
      <c r="Q120" s="92">
        <v>17.350000000000001</v>
      </c>
      <c r="R120" s="92">
        <v>6.6449999999999996</v>
      </c>
      <c r="S120" s="92">
        <v>0</v>
      </c>
      <c r="T120" s="92">
        <v>0</v>
      </c>
      <c r="U120" s="92">
        <v>0</v>
      </c>
      <c r="V120" s="92">
        <v>23.995000000000001</v>
      </c>
      <c r="W120" s="93">
        <v>184183</v>
      </c>
      <c r="X120" s="93">
        <v>22102</v>
      </c>
    </row>
    <row r="121" spans="1:24" s="89" customFormat="1" ht="30" x14ac:dyDescent="0.2">
      <c r="A121" s="90" t="s">
        <v>228</v>
      </c>
      <c r="B121" s="243">
        <v>36</v>
      </c>
      <c r="C121" s="90" t="s">
        <v>199</v>
      </c>
      <c r="D121" s="90" t="s">
        <v>237</v>
      </c>
      <c r="E121" s="90" t="s">
        <v>202</v>
      </c>
      <c r="F121" s="91">
        <v>40</v>
      </c>
      <c r="G121" s="91">
        <v>36.700000000000003</v>
      </c>
      <c r="H121" s="91">
        <v>23.3</v>
      </c>
      <c r="I121" s="91">
        <v>0</v>
      </c>
      <c r="J121" s="91">
        <v>0</v>
      </c>
      <c r="K121" s="92">
        <v>6.94</v>
      </c>
      <c r="L121" s="92">
        <v>6.367</v>
      </c>
      <c r="M121" s="92">
        <v>4.0430000000000001</v>
      </c>
      <c r="N121" s="92">
        <v>0</v>
      </c>
      <c r="O121" s="92">
        <v>0</v>
      </c>
      <c r="P121" s="92">
        <v>13.307</v>
      </c>
      <c r="Q121" s="92">
        <v>27.76</v>
      </c>
      <c r="R121" s="92">
        <v>6.367</v>
      </c>
      <c r="S121" s="92">
        <v>0</v>
      </c>
      <c r="T121" s="92">
        <v>0</v>
      </c>
      <c r="U121" s="92">
        <v>0</v>
      </c>
      <c r="V121" s="92">
        <v>34.127000000000002</v>
      </c>
      <c r="W121" s="93">
        <v>64113</v>
      </c>
      <c r="X121" s="93">
        <v>7694</v>
      </c>
    </row>
    <row r="122" spans="1:24" s="89" customFormat="1" ht="30" x14ac:dyDescent="0.2">
      <c r="A122" s="90" t="s">
        <v>228</v>
      </c>
      <c r="B122" s="243">
        <v>36</v>
      </c>
      <c r="C122" s="90" t="s">
        <v>199</v>
      </c>
      <c r="D122" s="90" t="s">
        <v>237</v>
      </c>
      <c r="E122" s="90" t="s">
        <v>203</v>
      </c>
      <c r="F122" s="91">
        <v>30</v>
      </c>
      <c r="G122" s="91">
        <v>50</v>
      </c>
      <c r="H122" s="91">
        <v>20</v>
      </c>
      <c r="I122" s="91">
        <v>0</v>
      </c>
      <c r="J122" s="91">
        <v>0</v>
      </c>
      <c r="K122" s="92">
        <v>5.2050000000000001</v>
      </c>
      <c r="L122" s="92">
        <v>8.6750000000000007</v>
      </c>
      <c r="M122" s="92">
        <v>3.47</v>
      </c>
      <c r="N122" s="92">
        <v>0</v>
      </c>
      <c r="O122" s="92">
        <v>0</v>
      </c>
      <c r="P122" s="92">
        <v>13.88</v>
      </c>
      <c r="Q122" s="92">
        <v>20.82</v>
      </c>
      <c r="R122" s="92">
        <v>8.6750000000000007</v>
      </c>
      <c r="S122" s="92">
        <v>0</v>
      </c>
      <c r="T122" s="92">
        <v>0</v>
      </c>
      <c r="U122" s="92">
        <v>0</v>
      </c>
      <c r="V122" s="92">
        <v>29.495000000000001</v>
      </c>
      <c r="W122" s="93">
        <v>38552</v>
      </c>
      <c r="X122" s="93">
        <v>4626</v>
      </c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89" customFormat="1" ht="15" x14ac:dyDescent="0.2">
      <c r="A138" s="90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s="89" customFormat="1" ht="15" x14ac:dyDescent="0.2">
      <c r="A139" s="90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s="89" customFormat="1" ht="15" x14ac:dyDescent="0.2">
      <c r="A140" s="90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s="89" customFormat="1" ht="15" x14ac:dyDescent="0.2">
      <c r="A141" s="90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s="89" customFormat="1" ht="15" x14ac:dyDescent="0.2">
      <c r="A142" s="90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s="89" customFormat="1" ht="15" x14ac:dyDescent="0.2">
      <c r="A143" s="90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s="89" customFormat="1" ht="15" x14ac:dyDescent="0.2">
      <c r="A144" s="90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s="89" customFormat="1" ht="15" x14ac:dyDescent="0.2">
      <c r="A145" s="90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s="89" customFormat="1" ht="15" x14ac:dyDescent="0.2">
      <c r="A146" s="90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s="89" customFormat="1" ht="15" x14ac:dyDescent="0.2">
      <c r="A147" s="90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s="89" customFormat="1" ht="15" x14ac:dyDescent="0.2">
      <c r="A148" s="90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s="89" customFormat="1" ht="15" x14ac:dyDescent="0.2">
      <c r="A149" s="90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s="89" customFormat="1" ht="15" x14ac:dyDescent="0.2">
      <c r="A150" s="90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s="89" customFormat="1" ht="15" x14ac:dyDescent="0.2">
      <c r="A151" s="90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s="89" customFormat="1" ht="15" x14ac:dyDescent="0.2">
      <c r="A152" s="90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s="89" customFormat="1" ht="15" x14ac:dyDescent="0.2">
      <c r="A153" s="90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s="89" customFormat="1" ht="15" x14ac:dyDescent="0.2">
      <c r="A154" s="90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s="89" customFormat="1" ht="15" x14ac:dyDescent="0.2">
      <c r="A155" s="90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s="89" customFormat="1" ht="15" x14ac:dyDescent="0.2">
      <c r="A156" s="90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s="89" customFormat="1" ht="15" x14ac:dyDescent="0.2">
      <c r="A157" s="90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s="89" customFormat="1" ht="15" x14ac:dyDescent="0.2">
      <c r="A158" s="90"/>
      <c r="B158" s="243"/>
      <c r="C158" s="90"/>
      <c r="D158" s="90"/>
      <c r="E158" s="90"/>
      <c r="F158" s="91"/>
      <c r="G158" s="91"/>
      <c r="H158" s="91"/>
      <c r="I158" s="91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</row>
    <row r="159" spans="1:24" s="89" customFormat="1" ht="15" x14ac:dyDescent="0.2">
      <c r="A159" s="90"/>
      <c r="B159" s="243"/>
      <c r="C159" s="90"/>
      <c r="D159" s="90"/>
      <c r="E159" s="90"/>
      <c r="F159" s="91"/>
      <c r="G159" s="91"/>
      <c r="H159" s="91"/>
      <c r="I159" s="91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</row>
    <row r="160" spans="1:24" s="89" customFormat="1" ht="15" x14ac:dyDescent="0.2">
      <c r="A160" s="90"/>
      <c r="B160" s="243"/>
      <c r="C160" s="90"/>
      <c r="D160" s="90"/>
      <c r="E160" s="90"/>
      <c r="F160" s="91"/>
      <c r="G160" s="91"/>
      <c r="H160" s="91"/>
      <c r="I160" s="91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</row>
    <row r="161" spans="1:24" s="89" customFormat="1" ht="15" x14ac:dyDescent="0.2">
      <c r="A161" s="90"/>
      <c r="B161" s="243"/>
      <c r="C161" s="90"/>
      <c r="D161" s="90"/>
      <c r="E161" s="90"/>
      <c r="F161" s="91"/>
      <c r="G161" s="91"/>
      <c r="H161" s="91"/>
      <c r="I161" s="91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</row>
    <row r="162" spans="1:24" s="89" customFormat="1" ht="15" x14ac:dyDescent="0.2">
      <c r="A162" s="90"/>
      <c r="B162" s="243"/>
      <c r="C162" s="90"/>
      <c r="D162" s="90"/>
      <c r="E162" s="90"/>
      <c r="F162" s="91"/>
      <c r="G162" s="91"/>
      <c r="H162" s="91"/>
      <c r="I162" s="91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</row>
    <row r="163" spans="1:24" s="89" customFormat="1" ht="15" x14ac:dyDescent="0.2">
      <c r="A163" s="90"/>
      <c r="B163" s="243"/>
      <c r="C163" s="90"/>
      <c r="D163" s="90"/>
      <c r="E163" s="90"/>
      <c r="F163" s="91"/>
      <c r="G163" s="91"/>
      <c r="H163" s="91"/>
      <c r="I163" s="91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</row>
    <row r="164" spans="1:24" s="89" customFormat="1" ht="15" x14ac:dyDescent="0.2">
      <c r="A164" s="90"/>
      <c r="B164" s="243"/>
      <c r="C164" s="90"/>
      <c r="D164" s="90"/>
      <c r="E164" s="90"/>
      <c r="F164" s="91"/>
      <c r="G164" s="91"/>
      <c r="H164" s="91"/>
      <c r="I164" s="91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</row>
    <row r="165" spans="1:24" s="89" customFormat="1" ht="15" x14ac:dyDescent="0.2">
      <c r="A165" s="90"/>
      <c r="B165" s="243"/>
      <c r="C165" s="90"/>
      <c r="D165" s="90"/>
      <c r="E165" s="90"/>
      <c r="F165" s="91"/>
      <c r="G165" s="91"/>
      <c r="H165" s="91"/>
      <c r="I165" s="91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</row>
    <row r="166" spans="1:24" s="89" customFormat="1" ht="15" x14ac:dyDescent="0.2">
      <c r="A166" s="90"/>
      <c r="B166" s="243"/>
      <c r="C166" s="90"/>
      <c r="D166" s="90"/>
      <c r="E166" s="90"/>
      <c r="F166" s="91"/>
      <c r="G166" s="91"/>
      <c r="H166" s="91"/>
      <c r="I166" s="91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</row>
    <row r="167" spans="1:24" s="89" customFormat="1" ht="15" x14ac:dyDescent="0.2">
      <c r="A167" s="90"/>
      <c r="B167" s="243"/>
      <c r="C167" s="90"/>
      <c r="D167" s="90"/>
      <c r="E167" s="90"/>
      <c r="F167" s="91"/>
      <c r="G167" s="91"/>
      <c r="H167" s="91"/>
      <c r="I167" s="91"/>
      <c r="J167" s="91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3"/>
      <c r="X167" s="93"/>
    </row>
    <row r="168" spans="1:24" s="89" customFormat="1" ht="15" x14ac:dyDescent="0.2">
      <c r="A168" s="90"/>
      <c r="B168" s="243"/>
      <c r="C168" s="90"/>
      <c r="D168" s="90"/>
      <c r="E168" s="90"/>
      <c r="F168" s="91"/>
      <c r="G168" s="91"/>
      <c r="H168" s="91"/>
      <c r="I168" s="91"/>
      <c r="J168" s="91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3"/>
      <c r="X168" s="93"/>
    </row>
    <row r="169" spans="1:24" s="89" customFormat="1" ht="15" x14ac:dyDescent="0.2">
      <c r="A169" s="90"/>
      <c r="B169" s="243"/>
      <c r="C169" s="90"/>
      <c r="D169" s="90"/>
      <c r="E169" s="90"/>
      <c r="F169" s="91"/>
      <c r="G169" s="91"/>
      <c r="H169" s="91"/>
      <c r="I169" s="91"/>
      <c r="J169" s="91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3"/>
      <c r="X169" s="93"/>
    </row>
    <row r="170" spans="1:24" s="89" customFormat="1" ht="15" x14ac:dyDescent="0.2">
      <c r="A170" s="90"/>
      <c r="B170" s="243"/>
      <c r="C170" s="90"/>
      <c r="D170" s="90"/>
      <c r="E170" s="90"/>
      <c r="F170" s="91"/>
      <c r="G170" s="91"/>
      <c r="H170" s="91"/>
      <c r="I170" s="91"/>
      <c r="J170" s="91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3"/>
      <c r="X170" s="93"/>
    </row>
    <row r="171" spans="1:24" s="89" customFormat="1" ht="15" x14ac:dyDescent="0.2">
      <c r="A171" s="90"/>
      <c r="B171" s="243"/>
      <c r="C171" s="90"/>
      <c r="D171" s="90"/>
      <c r="E171" s="90"/>
      <c r="F171" s="91"/>
      <c r="G171" s="91"/>
      <c r="H171" s="91"/>
      <c r="I171" s="91"/>
      <c r="J171" s="91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3"/>
      <c r="X171" s="93"/>
    </row>
    <row r="172" spans="1:24" s="89" customFormat="1" ht="15" x14ac:dyDescent="0.2">
      <c r="A172" s="90"/>
      <c r="B172" s="243"/>
      <c r="C172" s="90"/>
      <c r="D172" s="90"/>
      <c r="E172" s="90"/>
      <c r="F172" s="91"/>
      <c r="G172" s="91"/>
      <c r="H172" s="91"/>
      <c r="I172" s="91"/>
      <c r="J172" s="91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3"/>
      <c r="X172" s="93"/>
    </row>
    <row r="173" spans="1:24" s="89" customFormat="1" ht="15" x14ac:dyDescent="0.2">
      <c r="A173" s="90"/>
      <c r="B173" s="243"/>
      <c r="C173" s="90"/>
      <c r="D173" s="90"/>
      <c r="E173" s="90"/>
      <c r="F173" s="91"/>
      <c r="G173" s="91"/>
      <c r="H173" s="91"/>
      <c r="I173" s="91"/>
      <c r="J173" s="91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3"/>
      <c r="X173" s="93"/>
    </row>
    <row r="174" spans="1:24" s="89" customFormat="1" ht="15" x14ac:dyDescent="0.2">
      <c r="A174" s="90"/>
      <c r="B174" s="243"/>
      <c r="C174" s="90"/>
      <c r="D174" s="90"/>
      <c r="E174" s="90"/>
      <c r="F174" s="91"/>
      <c r="G174" s="91"/>
      <c r="H174" s="91"/>
      <c r="I174" s="91"/>
      <c r="J174" s="91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3"/>
      <c r="X174" s="93"/>
    </row>
    <row r="175" spans="1:24" s="89" customFormat="1" ht="15" x14ac:dyDescent="0.2">
      <c r="A175" s="90"/>
      <c r="B175" s="243"/>
      <c r="C175" s="90"/>
      <c r="D175" s="90"/>
      <c r="E175" s="90"/>
      <c r="F175" s="91"/>
      <c r="G175" s="91"/>
      <c r="H175" s="91"/>
      <c r="I175" s="91"/>
      <c r="J175" s="91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3"/>
      <c r="X175" s="93"/>
    </row>
    <row r="176" spans="1:24" s="89" customFormat="1" ht="15" x14ac:dyDescent="0.2">
      <c r="A176" s="90"/>
      <c r="B176" s="243"/>
      <c r="C176" s="90"/>
      <c r="D176" s="90"/>
      <c r="E176" s="90"/>
      <c r="F176" s="91"/>
      <c r="G176" s="91"/>
      <c r="H176" s="91"/>
      <c r="I176" s="91"/>
      <c r="J176" s="91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3"/>
      <c r="X176" s="93"/>
    </row>
    <row r="177" spans="1:24" s="89" customFormat="1" ht="15" x14ac:dyDescent="0.2">
      <c r="A177" s="90"/>
      <c r="B177" s="243"/>
      <c r="C177" s="90"/>
      <c r="D177" s="90"/>
      <c r="E177" s="90"/>
      <c r="F177" s="91"/>
      <c r="G177" s="91"/>
      <c r="H177" s="91"/>
      <c r="I177" s="91"/>
      <c r="J177" s="91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3"/>
      <c r="X177" s="93"/>
    </row>
    <row r="178" spans="1:24" s="89" customFormat="1" ht="15" x14ac:dyDescent="0.2">
      <c r="A178" s="90"/>
      <c r="B178" s="243"/>
      <c r="C178" s="90"/>
      <c r="D178" s="90"/>
      <c r="E178" s="90"/>
      <c r="F178" s="91"/>
      <c r="G178" s="91"/>
      <c r="H178" s="91"/>
      <c r="I178" s="91"/>
      <c r="J178" s="91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3"/>
      <c r="X178" s="93"/>
    </row>
    <row r="179" spans="1:24" s="89" customFormat="1" ht="15" x14ac:dyDescent="0.2">
      <c r="A179" s="90"/>
      <c r="B179" s="243"/>
      <c r="C179" s="90"/>
      <c r="D179" s="90"/>
      <c r="E179" s="90"/>
      <c r="F179" s="91"/>
      <c r="G179" s="91"/>
      <c r="H179" s="91"/>
      <c r="I179" s="91"/>
      <c r="J179" s="91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3"/>
      <c r="X179" s="93"/>
    </row>
    <row r="180" spans="1:24" s="89" customFormat="1" ht="15" x14ac:dyDescent="0.2">
      <c r="A180" s="90"/>
      <c r="B180" s="243"/>
      <c r="C180" s="90"/>
      <c r="D180" s="90"/>
      <c r="E180" s="90"/>
      <c r="F180" s="91"/>
      <c r="G180" s="91"/>
      <c r="H180" s="91"/>
      <c r="I180" s="91"/>
      <c r="J180" s="91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3"/>
      <c r="X180" s="93"/>
    </row>
    <row r="181" spans="1:24" s="89" customFormat="1" ht="15" x14ac:dyDescent="0.2">
      <c r="A181" s="90"/>
      <c r="B181" s="243"/>
      <c r="C181" s="90"/>
      <c r="D181" s="90"/>
      <c r="E181" s="90"/>
      <c r="F181" s="91"/>
      <c r="G181" s="91"/>
      <c r="H181" s="91"/>
      <c r="I181" s="91"/>
      <c r="J181" s="91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3"/>
      <c r="X181" s="93"/>
    </row>
    <row r="182" spans="1:24" s="89" customFormat="1" ht="15" x14ac:dyDescent="0.2">
      <c r="A182" s="90"/>
      <c r="B182" s="243"/>
      <c r="C182" s="90"/>
      <c r="D182" s="90"/>
      <c r="E182" s="90"/>
      <c r="F182" s="91"/>
      <c r="G182" s="91"/>
      <c r="H182" s="91"/>
      <c r="I182" s="91"/>
      <c r="J182" s="91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3"/>
      <c r="X182" s="93"/>
    </row>
    <row r="183" spans="1:24" s="89" customFormat="1" ht="15" x14ac:dyDescent="0.2">
      <c r="A183" s="90"/>
      <c r="B183" s="243"/>
      <c r="C183" s="90"/>
      <c r="D183" s="90"/>
      <c r="E183" s="90"/>
      <c r="F183" s="91"/>
      <c r="G183" s="91"/>
      <c r="H183" s="91"/>
      <c r="I183" s="91"/>
      <c r="J183" s="91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3"/>
      <c r="X183" s="93"/>
    </row>
    <row r="184" spans="1:24" s="89" customFormat="1" ht="15" x14ac:dyDescent="0.2">
      <c r="A184" s="90"/>
      <c r="B184" s="243"/>
      <c r="C184" s="90"/>
      <c r="D184" s="90"/>
      <c r="E184" s="90"/>
      <c r="F184" s="91"/>
      <c r="G184" s="91"/>
      <c r="H184" s="91"/>
      <c r="I184" s="91"/>
      <c r="J184" s="91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3"/>
      <c r="X184" s="93"/>
    </row>
    <row r="185" spans="1:24" s="89" customFormat="1" ht="15" x14ac:dyDescent="0.2">
      <c r="A185" s="90"/>
      <c r="B185" s="243"/>
      <c r="C185" s="90"/>
      <c r="D185" s="90"/>
      <c r="E185" s="90"/>
      <c r="F185" s="91"/>
      <c r="G185" s="91"/>
      <c r="H185" s="91"/>
      <c r="I185" s="91"/>
      <c r="J185" s="91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3"/>
      <c r="X185" s="93"/>
    </row>
    <row r="186" spans="1:24" s="89" customFormat="1" ht="15" x14ac:dyDescent="0.2">
      <c r="A186" s="90"/>
      <c r="B186" s="243"/>
      <c r="C186" s="90"/>
      <c r="D186" s="90"/>
      <c r="E186" s="90"/>
      <c r="F186" s="91"/>
      <c r="G186" s="91"/>
      <c r="H186" s="91"/>
      <c r="I186" s="91"/>
      <c r="J186" s="91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3"/>
      <c r="X186" s="93"/>
    </row>
    <row r="187" spans="1:24" s="89" customFormat="1" ht="15" x14ac:dyDescent="0.2">
      <c r="A187" s="90"/>
      <c r="B187" s="243"/>
      <c r="C187" s="90"/>
      <c r="D187" s="90"/>
      <c r="E187" s="90"/>
      <c r="F187" s="91"/>
      <c r="G187" s="91"/>
      <c r="H187" s="91"/>
      <c r="I187" s="91"/>
      <c r="J187" s="91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3"/>
      <c r="X187" s="93"/>
    </row>
    <row r="188" spans="1:24" s="89" customFormat="1" ht="15" x14ac:dyDescent="0.2">
      <c r="A188" s="90"/>
      <c r="B188" s="243"/>
      <c r="C188" s="90"/>
      <c r="D188" s="90"/>
      <c r="E188" s="90"/>
      <c r="F188" s="91"/>
      <c r="G188" s="91"/>
      <c r="H188" s="91"/>
      <c r="I188" s="91"/>
      <c r="J188" s="91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3"/>
      <c r="X188" s="93"/>
    </row>
    <row r="189" spans="1:24" s="89" customFormat="1" ht="15" x14ac:dyDescent="0.2">
      <c r="A189" s="90"/>
      <c r="B189" s="243"/>
      <c r="C189" s="90"/>
      <c r="D189" s="90"/>
      <c r="E189" s="90"/>
      <c r="F189" s="91"/>
      <c r="G189" s="91"/>
      <c r="H189" s="91"/>
      <c r="I189" s="91"/>
      <c r="J189" s="91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3"/>
      <c r="X189" s="93"/>
    </row>
    <row r="190" spans="1:24" s="89" customFormat="1" ht="15" x14ac:dyDescent="0.2">
      <c r="A190" s="90"/>
      <c r="B190" s="243"/>
      <c r="C190" s="90"/>
      <c r="D190" s="90"/>
      <c r="E190" s="90"/>
      <c r="F190" s="91"/>
      <c r="G190" s="91"/>
      <c r="H190" s="91"/>
      <c r="I190" s="91"/>
      <c r="J190" s="91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3"/>
      <c r="X190" s="93"/>
    </row>
    <row r="191" spans="1:24" s="89" customFormat="1" ht="15" x14ac:dyDescent="0.2">
      <c r="A191" s="90"/>
      <c r="B191" s="243"/>
      <c r="C191" s="90"/>
      <c r="D191" s="90"/>
      <c r="E191" s="90"/>
      <c r="F191" s="91"/>
      <c r="G191" s="91"/>
      <c r="H191" s="91"/>
      <c r="I191" s="91"/>
      <c r="J191" s="91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3"/>
      <c r="X191" s="93"/>
    </row>
    <row r="192" spans="1:24" s="68" customFormat="1" ht="15" x14ac:dyDescent="0.2">
      <c r="A192" s="95"/>
      <c r="B192" s="243"/>
      <c r="C192" s="90"/>
      <c r="D192" s="90"/>
      <c r="E192" s="90"/>
      <c r="F192" s="91"/>
      <c r="G192" s="91"/>
      <c r="H192" s="91"/>
      <c r="I192" s="91"/>
      <c r="J192" s="91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3"/>
      <c r="X192" s="93"/>
    </row>
    <row r="193" spans="1:24" ht="15" x14ac:dyDescent="0.2">
      <c r="A193" s="95"/>
      <c r="B193" s="243"/>
      <c r="C193" s="90"/>
      <c r="D193" s="90"/>
      <c r="E193" s="90"/>
      <c r="F193" s="91"/>
      <c r="G193" s="91"/>
      <c r="H193" s="91"/>
      <c r="I193" s="91"/>
      <c r="J193" s="91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3"/>
      <c r="X193" s="93"/>
    </row>
    <row r="194" spans="1:24" ht="15" x14ac:dyDescent="0.2">
      <c r="A194" s="95"/>
      <c r="B194" s="243"/>
      <c r="C194" s="90"/>
      <c r="D194" s="90"/>
      <c r="E194" s="90"/>
      <c r="F194" s="91"/>
      <c r="G194" s="91"/>
      <c r="H194" s="91"/>
      <c r="I194" s="91"/>
      <c r="J194" s="91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3"/>
      <c r="X194" s="93"/>
    </row>
    <row r="195" spans="1:24" ht="15" x14ac:dyDescent="0.2">
      <c r="A195" s="95"/>
      <c r="B195" s="243"/>
      <c r="C195" s="90"/>
      <c r="D195" s="90"/>
      <c r="E195" s="90"/>
      <c r="F195" s="91"/>
      <c r="G195" s="91"/>
      <c r="H195" s="91"/>
      <c r="I195" s="91"/>
      <c r="J195" s="91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3"/>
      <c r="X195" s="93"/>
    </row>
    <row r="196" spans="1:24" ht="15" x14ac:dyDescent="0.2">
      <c r="A196" s="95"/>
      <c r="B196" s="243"/>
      <c r="C196" s="90"/>
      <c r="D196" s="90"/>
      <c r="E196" s="90"/>
      <c r="F196" s="91"/>
      <c r="G196" s="91"/>
      <c r="H196" s="91"/>
      <c r="I196" s="91"/>
      <c r="J196" s="91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3"/>
      <c r="X196" s="93"/>
    </row>
    <row r="197" spans="1:24" ht="15" x14ac:dyDescent="0.2">
      <c r="A197" s="95"/>
      <c r="B197" s="243"/>
      <c r="C197" s="90"/>
      <c r="D197" s="90"/>
      <c r="E197" s="90"/>
      <c r="F197" s="91"/>
      <c r="G197" s="91"/>
      <c r="H197" s="91"/>
      <c r="I197" s="91"/>
      <c r="J197" s="91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3"/>
      <c r="X197" s="93"/>
    </row>
    <row r="198" spans="1:24" ht="15" x14ac:dyDescent="0.2">
      <c r="A198" s="95"/>
      <c r="B198" s="243"/>
      <c r="C198" s="90"/>
      <c r="D198" s="90"/>
      <c r="E198" s="90"/>
      <c r="F198" s="91"/>
      <c r="G198" s="91"/>
      <c r="H198" s="91"/>
      <c r="I198" s="91"/>
      <c r="J198" s="91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3"/>
      <c r="X198" s="93"/>
    </row>
    <row r="199" spans="1:24" ht="15" x14ac:dyDescent="0.2">
      <c r="A199" s="95"/>
      <c r="B199" s="243"/>
      <c r="C199" s="90"/>
      <c r="D199" s="90"/>
      <c r="E199" s="90"/>
      <c r="F199" s="91"/>
      <c r="G199" s="91"/>
      <c r="H199" s="91"/>
      <c r="I199" s="91"/>
      <c r="J199" s="91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3"/>
      <c r="X199" s="93"/>
    </row>
    <row r="200" spans="1:24" ht="15" x14ac:dyDescent="0.2">
      <c r="A200" s="95"/>
      <c r="B200" s="243"/>
      <c r="C200" s="90"/>
      <c r="D200" s="90"/>
      <c r="E200" s="90"/>
      <c r="F200" s="91"/>
      <c r="G200" s="91"/>
      <c r="H200" s="91"/>
      <c r="I200" s="91"/>
      <c r="J200" s="91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3"/>
      <c r="X200" s="93"/>
    </row>
    <row r="201" spans="1:24" ht="15" x14ac:dyDescent="0.2">
      <c r="A201" s="95"/>
      <c r="B201" s="243"/>
      <c r="C201" s="90"/>
      <c r="D201" s="90"/>
      <c r="E201" s="90"/>
      <c r="F201" s="91"/>
      <c r="G201" s="91"/>
      <c r="H201" s="91"/>
      <c r="I201" s="91"/>
      <c r="J201" s="91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3"/>
      <c r="X201" s="93"/>
    </row>
    <row r="202" spans="1:24" ht="15" x14ac:dyDescent="0.2">
      <c r="A202" s="95"/>
      <c r="B202" s="243"/>
      <c r="C202" s="90"/>
      <c r="D202" s="90"/>
      <c r="E202" s="90"/>
      <c r="F202" s="91"/>
      <c r="G202" s="91"/>
      <c r="H202" s="91"/>
      <c r="I202" s="91"/>
      <c r="J202" s="91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3"/>
      <c r="X202" s="93"/>
    </row>
    <row r="203" spans="1:24" ht="15" x14ac:dyDescent="0.2">
      <c r="A203" s="95"/>
      <c r="B203" s="243"/>
      <c r="C203" s="90"/>
      <c r="D203" s="90"/>
      <c r="E203" s="90"/>
      <c r="F203" s="91"/>
      <c r="G203" s="91"/>
      <c r="H203" s="91"/>
      <c r="I203" s="91"/>
      <c r="J203" s="91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3"/>
      <c r="X203" s="93"/>
    </row>
    <row r="204" spans="1:24" ht="15" x14ac:dyDescent="0.2">
      <c r="A204" s="95"/>
      <c r="B204" s="243"/>
      <c r="C204" s="90"/>
      <c r="D204" s="90"/>
      <c r="E204" s="90"/>
      <c r="F204" s="91"/>
      <c r="G204" s="91"/>
      <c r="H204" s="91"/>
      <c r="I204" s="91"/>
      <c r="J204" s="91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3"/>
      <c r="X204" s="93"/>
    </row>
    <row r="205" spans="1:24" ht="15" x14ac:dyDescent="0.2">
      <c r="A205" s="95"/>
      <c r="B205" s="243"/>
      <c r="C205" s="90"/>
      <c r="D205" s="90"/>
      <c r="E205" s="90"/>
      <c r="F205" s="91"/>
      <c r="G205" s="91"/>
      <c r="H205" s="91"/>
      <c r="I205" s="91"/>
      <c r="J205" s="91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3"/>
      <c r="X205" s="93"/>
    </row>
    <row r="206" spans="1:24" ht="15" x14ac:dyDescent="0.2">
      <c r="A206" s="95"/>
      <c r="B206" s="243"/>
      <c r="C206" s="90"/>
      <c r="D206" s="90"/>
      <c r="E206" s="90"/>
      <c r="F206" s="91"/>
      <c r="G206" s="91"/>
      <c r="H206" s="91"/>
      <c r="I206" s="91"/>
      <c r="J206" s="91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3"/>
      <c r="X206" s="93"/>
    </row>
    <row r="207" spans="1:24" ht="15" x14ac:dyDescent="0.2">
      <c r="A207" s="95"/>
      <c r="B207" s="243"/>
      <c r="C207" s="90"/>
      <c r="D207" s="90"/>
      <c r="E207" s="90"/>
      <c r="F207" s="91"/>
      <c r="G207" s="91"/>
      <c r="H207" s="91"/>
      <c r="I207" s="91"/>
      <c r="J207" s="91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3"/>
      <c r="X207" s="93"/>
    </row>
    <row r="208" spans="1:24" ht="15" x14ac:dyDescent="0.2">
      <c r="A208" s="95"/>
      <c r="B208" s="243"/>
      <c r="C208" s="90"/>
      <c r="D208" s="90"/>
      <c r="E208" s="90"/>
      <c r="F208" s="91"/>
      <c r="G208" s="91"/>
      <c r="H208" s="91"/>
      <c r="I208" s="91"/>
      <c r="J208" s="91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3"/>
      <c r="X208" s="93"/>
    </row>
    <row r="209" spans="1:24" ht="15" x14ac:dyDescent="0.2">
      <c r="A209" s="95"/>
      <c r="B209" s="243"/>
      <c r="C209" s="90"/>
      <c r="D209" s="90"/>
      <c r="E209" s="90"/>
      <c r="F209" s="91"/>
      <c r="G209" s="91"/>
      <c r="H209" s="91"/>
      <c r="I209" s="91"/>
      <c r="J209" s="91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3"/>
      <c r="X209" s="93"/>
    </row>
    <row r="210" spans="1:24" ht="15" x14ac:dyDescent="0.2">
      <c r="A210" s="95"/>
      <c r="B210" s="243"/>
      <c r="C210" s="90"/>
      <c r="D210" s="90"/>
      <c r="E210" s="90"/>
      <c r="F210" s="91"/>
      <c r="G210" s="91"/>
      <c r="H210" s="91"/>
      <c r="I210" s="91"/>
      <c r="J210" s="91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3"/>
      <c r="X210" s="93"/>
    </row>
    <row r="211" spans="1:24" ht="15" x14ac:dyDescent="0.2">
      <c r="A211" s="95"/>
      <c r="B211" s="243"/>
      <c r="C211" s="90"/>
      <c r="D211" s="90"/>
      <c r="E211" s="90"/>
      <c r="F211" s="91"/>
      <c r="G211" s="91"/>
      <c r="H211" s="91"/>
      <c r="I211" s="91"/>
      <c r="J211" s="91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3"/>
      <c r="X211" s="93"/>
    </row>
    <row r="212" spans="1:24" ht="15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2"/>
      <c r="W212" s="93"/>
      <c r="X212" s="98"/>
    </row>
    <row r="213" spans="1:24" ht="15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2"/>
      <c r="W213" s="93"/>
      <c r="X213" s="98"/>
    </row>
    <row r="214" spans="1:24" ht="15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2"/>
      <c r="W214" s="93"/>
      <c r="X214" s="98"/>
    </row>
    <row r="215" spans="1:24" ht="15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2"/>
      <c r="W215" s="93"/>
      <c r="X215" s="98"/>
    </row>
    <row r="216" spans="1:24" ht="15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2"/>
      <c r="W216" s="93"/>
      <c r="X216" s="98"/>
    </row>
    <row r="217" spans="1:24" ht="15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2"/>
      <c r="W217" s="93"/>
      <c r="X217" s="98"/>
    </row>
    <row r="218" spans="1:24" ht="15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2"/>
      <c r="W218" s="93"/>
      <c r="X218" s="98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2"/>
      <c r="W219" s="93"/>
      <c r="X219" s="99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2"/>
      <c r="W220" s="93"/>
      <c r="X220" s="99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99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99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99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99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99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99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99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99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99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99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99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99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99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99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99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99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99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99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99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99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99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99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99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99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99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99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99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99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99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99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99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99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99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99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99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99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99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99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99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99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99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99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99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99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99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99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99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99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99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92"/>
      <c r="W270" s="93"/>
      <c r="X270" s="101"/>
    </row>
    <row r="271" spans="1:24" x14ac:dyDescent="0.2">
      <c r="A271" s="95"/>
      <c r="B271" s="245"/>
      <c r="C271" s="95"/>
      <c r="D271" s="90"/>
      <c r="E271" s="95"/>
      <c r="F271" s="96"/>
      <c r="G271" s="96"/>
      <c r="H271" s="96"/>
      <c r="I271" s="96"/>
      <c r="J271" s="96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92"/>
      <c r="W271" s="93"/>
      <c r="X271" s="101"/>
    </row>
    <row r="272" spans="1:24" x14ac:dyDescent="0.2">
      <c r="A272" s="95"/>
      <c r="B272" s="245"/>
      <c r="C272" s="95"/>
      <c r="D272" s="90"/>
      <c r="E272" s="95"/>
      <c r="F272" s="96"/>
      <c r="G272" s="96"/>
      <c r="H272" s="96"/>
      <c r="I272" s="96"/>
      <c r="J272" s="96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92"/>
      <c r="W272" s="93"/>
      <c r="X272" s="101"/>
    </row>
    <row r="273" spans="1:24" x14ac:dyDescent="0.2">
      <c r="A273" s="95"/>
      <c r="B273" s="245"/>
      <c r="C273" s="95"/>
      <c r="D273" s="90"/>
      <c r="E273" s="95"/>
      <c r="F273" s="96"/>
      <c r="G273" s="96"/>
      <c r="H273" s="96"/>
      <c r="I273" s="96"/>
      <c r="J273" s="96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92"/>
      <c r="W273" s="93"/>
      <c r="X273" s="101"/>
    </row>
    <row r="274" spans="1:24" x14ac:dyDescent="0.2">
      <c r="A274" s="95"/>
      <c r="B274" s="245"/>
      <c r="C274" s="95"/>
      <c r="D274" s="90"/>
      <c r="E274" s="95"/>
      <c r="F274" s="96"/>
      <c r="G274" s="96"/>
      <c r="H274" s="96"/>
      <c r="I274" s="96"/>
      <c r="J274" s="96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92"/>
      <c r="W274" s="93"/>
      <c r="X274" s="101"/>
    </row>
    <row r="275" spans="1:24" x14ac:dyDescent="0.2">
      <c r="A275" s="95"/>
      <c r="B275" s="245"/>
      <c r="C275" s="95"/>
      <c r="D275" s="90"/>
      <c r="E275" s="95"/>
      <c r="F275" s="96"/>
      <c r="G275" s="96"/>
      <c r="H275" s="96"/>
      <c r="I275" s="96"/>
      <c r="J275" s="96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92"/>
      <c r="W275" s="93"/>
      <c r="X275" s="101"/>
    </row>
    <row r="276" spans="1:24" x14ac:dyDescent="0.2">
      <c r="A276" s="95"/>
      <c r="B276" s="245"/>
      <c r="C276" s="95"/>
      <c r="D276" s="90"/>
      <c r="E276" s="95"/>
      <c r="F276" s="96"/>
      <c r="G276" s="96"/>
      <c r="H276" s="96"/>
      <c r="I276" s="96"/>
      <c r="J276" s="96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92"/>
      <c r="W276" s="93"/>
      <c r="X276" s="101"/>
    </row>
    <row r="277" spans="1:24" x14ac:dyDescent="0.2">
      <c r="A277" s="95"/>
      <c r="B277" s="245"/>
      <c r="C277" s="95"/>
      <c r="D277" s="90"/>
      <c r="E277" s="95"/>
      <c r="F277" s="96"/>
      <c r="G277" s="96"/>
      <c r="H277" s="96"/>
      <c r="I277" s="96"/>
      <c r="J277" s="96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92"/>
      <c r="W277" s="93"/>
      <c r="X277" s="101"/>
    </row>
    <row r="278" spans="1:24" x14ac:dyDescent="0.2">
      <c r="A278" s="95"/>
      <c r="B278" s="245"/>
      <c r="C278" s="95"/>
      <c r="D278" s="90"/>
      <c r="E278" s="95"/>
      <c r="F278" s="96"/>
      <c r="G278" s="96"/>
      <c r="H278" s="96"/>
      <c r="I278" s="96"/>
      <c r="J278" s="96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92"/>
      <c r="W278" s="93"/>
      <c r="X278" s="101"/>
    </row>
    <row r="279" spans="1:24" x14ac:dyDescent="0.2">
      <c r="A279" s="95"/>
      <c r="B279" s="245"/>
      <c r="C279" s="95"/>
      <c r="D279" s="90"/>
      <c r="E279" s="95"/>
      <c r="F279" s="96"/>
      <c r="G279" s="96"/>
      <c r="H279" s="96"/>
      <c r="I279" s="96"/>
      <c r="J279" s="96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92"/>
      <c r="W279" s="93"/>
      <c r="X279" s="101"/>
    </row>
    <row r="280" spans="1:24" x14ac:dyDescent="0.2">
      <c r="A280" s="95"/>
      <c r="B280" s="245"/>
      <c r="C280" s="95"/>
      <c r="D280" s="90"/>
      <c r="E280" s="95"/>
      <c r="F280" s="96"/>
      <c r="G280" s="96"/>
      <c r="H280" s="96"/>
      <c r="I280" s="96"/>
      <c r="J280" s="96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92"/>
      <c r="W280" s="93"/>
      <c r="X280" s="101"/>
    </row>
    <row r="281" spans="1:24" x14ac:dyDescent="0.2">
      <c r="A281" s="95"/>
      <c r="B281" s="245"/>
      <c r="C281" s="95"/>
      <c r="D281" s="90"/>
      <c r="E281" s="95"/>
      <c r="F281" s="96"/>
      <c r="G281" s="96"/>
      <c r="H281" s="96"/>
      <c r="I281" s="96"/>
      <c r="J281" s="96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92"/>
      <c r="W281" s="93"/>
      <c r="X281" s="101"/>
    </row>
    <row r="282" spans="1:24" x14ac:dyDescent="0.2">
      <c r="A282" s="95"/>
      <c r="B282" s="245"/>
      <c r="C282" s="95"/>
      <c r="D282" s="90"/>
      <c r="E282" s="95"/>
      <c r="F282" s="96"/>
      <c r="G282" s="96"/>
      <c r="H282" s="96"/>
      <c r="I282" s="96"/>
      <c r="J282" s="96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92"/>
      <c r="W282" s="93"/>
      <c r="X282" s="101"/>
    </row>
    <row r="283" spans="1:24" x14ac:dyDescent="0.2">
      <c r="A283" s="95"/>
      <c r="B283" s="245"/>
      <c r="C283" s="95"/>
      <c r="D283" s="90"/>
      <c r="E283" s="95"/>
      <c r="F283" s="96"/>
      <c r="G283" s="96"/>
      <c r="H283" s="96"/>
      <c r="I283" s="96"/>
      <c r="J283" s="96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92"/>
      <c r="W283" s="93"/>
      <c r="X283" s="101"/>
    </row>
    <row r="284" spans="1:24" x14ac:dyDescent="0.2">
      <c r="A284" s="95"/>
      <c r="B284" s="245"/>
      <c r="C284" s="95"/>
      <c r="D284" s="90"/>
      <c r="E284" s="95"/>
      <c r="F284" s="96"/>
      <c r="G284" s="96"/>
      <c r="H284" s="96"/>
      <c r="I284" s="96"/>
      <c r="J284" s="96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92"/>
      <c r="W284" s="93"/>
      <c r="X284" s="101"/>
    </row>
    <row r="285" spans="1:24" x14ac:dyDescent="0.2">
      <c r="A285" s="95"/>
      <c r="B285" s="245"/>
      <c r="C285" s="95"/>
      <c r="D285" s="90"/>
      <c r="E285" s="95"/>
      <c r="F285" s="96"/>
      <c r="G285" s="96"/>
      <c r="H285" s="96"/>
      <c r="I285" s="96"/>
      <c r="J285" s="96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92"/>
      <c r="W285" s="93"/>
      <c r="X285" s="101"/>
    </row>
    <row r="286" spans="1:24" x14ac:dyDescent="0.2">
      <c r="A286" s="95"/>
      <c r="B286" s="245"/>
      <c r="C286" s="95"/>
      <c r="D286" s="90"/>
      <c r="E286" s="95"/>
      <c r="F286" s="96"/>
      <c r="G286" s="96"/>
      <c r="H286" s="96"/>
      <c r="I286" s="96"/>
      <c r="J286" s="96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92"/>
      <c r="W286" s="93"/>
      <c r="X286" s="101"/>
    </row>
    <row r="287" spans="1:24" x14ac:dyDescent="0.2">
      <c r="A287" s="95"/>
      <c r="B287" s="245"/>
      <c r="C287" s="95"/>
      <c r="D287" s="90"/>
      <c r="E287" s="95"/>
      <c r="F287" s="96"/>
      <c r="G287" s="96"/>
      <c r="H287" s="96"/>
      <c r="I287" s="96"/>
      <c r="J287" s="96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92"/>
      <c r="W287" s="93"/>
      <c r="X287" s="101"/>
    </row>
    <row r="288" spans="1:24" x14ac:dyDescent="0.2">
      <c r="A288" s="95"/>
      <c r="B288" s="245"/>
      <c r="C288" s="95"/>
      <c r="D288" s="90"/>
      <c r="E288" s="95"/>
      <c r="F288" s="96"/>
      <c r="G288" s="96"/>
      <c r="H288" s="96"/>
      <c r="I288" s="96"/>
      <c r="J288" s="96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92"/>
      <c r="W288" s="93"/>
      <c r="X288" s="101"/>
    </row>
    <row r="289" spans="1:24" x14ac:dyDescent="0.2">
      <c r="A289" s="95"/>
      <c r="B289" s="245"/>
      <c r="C289" s="95"/>
      <c r="D289" s="90"/>
      <c r="E289" s="95"/>
      <c r="F289" s="96"/>
      <c r="G289" s="96"/>
      <c r="H289" s="96"/>
      <c r="I289" s="96"/>
      <c r="J289" s="96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92"/>
      <c r="W289" s="93"/>
      <c r="X289" s="101"/>
    </row>
    <row r="290" spans="1:24" x14ac:dyDescent="0.2">
      <c r="A290" s="95"/>
      <c r="B290" s="245"/>
      <c r="C290" s="95"/>
      <c r="D290" s="90"/>
      <c r="E290" s="95"/>
      <c r="F290" s="96"/>
      <c r="G290" s="96"/>
      <c r="H290" s="96"/>
      <c r="I290" s="96"/>
      <c r="J290" s="96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92"/>
      <c r="W290" s="93"/>
      <c r="X290" s="101"/>
    </row>
    <row r="291" spans="1:24" x14ac:dyDescent="0.2">
      <c r="A291" s="95"/>
      <c r="B291" s="245"/>
      <c r="C291" s="95"/>
      <c r="D291" s="90"/>
      <c r="E291" s="95"/>
      <c r="F291" s="96"/>
      <c r="G291" s="96"/>
      <c r="H291" s="96"/>
      <c r="I291" s="96"/>
      <c r="J291" s="96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92"/>
      <c r="W291" s="93"/>
      <c r="X291" s="101"/>
    </row>
    <row r="292" spans="1:24" x14ac:dyDescent="0.2">
      <c r="A292" s="95"/>
      <c r="B292" s="245"/>
      <c r="C292" s="95"/>
      <c r="D292" s="90"/>
      <c r="E292" s="95"/>
      <c r="F292" s="96"/>
      <c r="G292" s="96"/>
      <c r="H292" s="96"/>
      <c r="I292" s="96"/>
      <c r="J292" s="96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92"/>
      <c r="W292" s="93"/>
      <c r="X292" s="101"/>
    </row>
    <row r="293" spans="1:24" x14ac:dyDescent="0.2">
      <c r="A293" s="95"/>
      <c r="B293" s="245"/>
      <c r="C293" s="95"/>
      <c r="D293" s="90"/>
      <c r="E293" s="95"/>
      <c r="F293" s="96"/>
      <c r="G293" s="96"/>
      <c r="H293" s="96"/>
      <c r="I293" s="96"/>
      <c r="J293" s="96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92"/>
      <c r="W293" s="93"/>
      <c r="X293" s="101"/>
    </row>
    <row r="294" spans="1:24" x14ac:dyDescent="0.2">
      <c r="A294" s="95"/>
      <c r="B294" s="245"/>
      <c r="C294" s="95"/>
      <c r="D294" s="90"/>
      <c r="E294" s="95"/>
      <c r="F294" s="96"/>
      <c r="G294" s="96"/>
      <c r="H294" s="96"/>
      <c r="I294" s="96"/>
      <c r="J294" s="96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92"/>
      <c r="W294" s="93"/>
      <c r="X294" s="101"/>
    </row>
    <row r="295" spans="1:24" x14ac:dyDescent="0.2">
      <c r="A295" s="95"/>
      <c r="B295" s="245"/>
      <c r="C295" s="95"/>
      <c r="D295" s="90"/>
      <c r="E295" s="95"/>
      <c r="F295" s="96"/>
      <c r="G295" s="96"/>
      <c r="H295" s="96"/>
      <c r="I295" s="96"/>
      <c r="J295" s="96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92"/>
      <c r="W295" s="93"/>
      <c r="X295" s="101"/>
    </row>
    <row r="296" spans="1:24" x14ac:dyDescent="0.2">
      <c r="A296" s="95"/>
      <c r="B296" s="245"/>
      <c r="C296" s="95"/>
      <c r="D296" s="90"/>
      <c r="E296" s="95"/>
      <c r="F296" s="96"/>
      <c r="G296" s="96"/>
      <c r="H296" s="96"/>
      <c r="I296" s="96"/>
      <c r="J296" s="96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92"/>
      <c r="W296" s="93"/>
      <c r="X296" s="101"/>
    </row>
    <row r="297" spans="1:24" x14ac:dyDescent="0.2">
      <c r="A297" s="95"/>
      <c r="B297" s="245"/>
      <c r="C297" s="95"/>
      <c r="D297" s="90"/>
      <c r="E297" s="95"/>
      <c r="F297" s="96"/>
      <c r="G297" s="96"/>
      <c r="H297" s="96"/>
      <c r="I297" s="96"/>
      <c r="J297" s="96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92"/>
      <c r="W297" s="93"/>
      <c r="X297" s="101"/>
    </row>
    <row r="298" spans="1:24" x14ac:dyDescent="0.2">
      <c r="A298" s="95"/>
      <c r="B298" s="245"/>
      <c r="C298" s="95"/>
      <c r="D298" s="90"/>
      <c r="E298" s="95"/>
      <c r="F298" s="96"/>
      <c r="G298" s="96"/>
      <c r="H298" s="96"/>
      <c r="I298" s="96"/>
      <c r="J298" s="96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92"/>
      <c r="W298" s="93"/>
      <c r="X298" s="101"/>
    </row>
    <row r="299" spans="1:24" x14ac:dyDescent="0.2">
      <c r="A299" s="95"/>
      <c r="B299" s="245"/>
      <c r="C299" s="95"/>
      <c r="D299" s="90"/>
      <c r="E299" s="95"/>
      <c r="F299" s="96"/>
      <c r="G299" s="96"/>
      <c r="H299" s="96"/>
      <c r="I299" s="96"/>
      <c r="J299" s="96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92"/>
      <c r="W299" s="93"/>
      <c r="X299" s="101"/>
    </row>
    <row r="300" spans="1:24" x14ac:dyDescent="0.2">
      <c r="A300" s="95"/>
      <c r="B300" s="245"/>
      <c r="C300" s="95"/>
      <c r="D300" s="90"/>
      <c r="E300" s="95"/>
      <c r="F300" s="96"/>
      <c r="G300" s="96"/>
      <c r="H300" s="96"/>
      <c r="I300" s="96"/>
      <c r="J300" s="96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92"/>
      <c r="W300" s="93"/>
      <c r="X300" s="101"/>
    </row>
    <row r="301" spans="1:24" x14ac:dyDescent="0.2">
      <c r="A301" s="95"/>
      <c r="B301" s="245"/>
      <c r="C301" s="95"/>
      <c r="D301" s="90"/>
      <c r="E301" s="95"/>
      <c r="F301" s="96"/>
      <c r="G301" s="96"/>
      <c r="H301" s="96"/>
      <c r="I301" s="96"/>
      <c r="J301" s="96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92"/>
      <c r="W301" s="93"/>
      <c r="X301" s="101"/>
    </row>
    <row r="302" spans="1:24" x14ac:dyDescent="0.2">
      <c r="A302" s="95"/>
      <c r="B302" s="245"/>
      <c r="C302" s="95"/>
      <c r="D302" s="90"/>
      <c r="E302" s="95"/>
      <c r="F302" s="96"/>
      <c r="G302" s="96"/>
      <c r="H302" s="96"/>
      <c r="I302" s="96"/>
      <c r="J302" s="96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92"/>
      <c r="W302" s="93"/>
      <c r="X302" s="101"/>
    </row>
    <row r="303" spans="1:24" x14ac:dyDescent="0.2">
      <c r="A303" s="95"/>
      <c r="B303" s="245"/>
      <c r="C303" s="95"/>
      <c r="D303" s="90"/>
      <c r="E303" s="95"/>
      <c r="F303" s="96"/>
      <c r="G303" s="96"/>
      <c r="H303" s="96"/>
      <c r="I303" s="96"/>
      <c r="J303" s="96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92"/>
      <c r="W303" s="93"/>
      <c r="X303" s="101"/>
    </row>
    <row r="304" spans="1:24" x14ac:dyDescent="0.2">
      <c r="A304" s="95"/>
      <c r="B304" s="245"/>
      <c r="C304" s="95"/>
      <c r="D304" s="90"/>
      <c r="E304" s="95"/>
      <c r="F304" s="96"/>
      <c r="G304" s="96"/>
      <c r="H304" s="96"/>
      <c r="I304" s="96"/>
      <c r="J304" s="96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92"/>
      <c r="W304" s="93"/>
      <c r="X304" s="101"/>
    </row>
    <row r="305" spans="1:24" x14ac:dyDescent="0.2">
      <c r="A305" s="95"/>
      <c r="B305" s="245"/>
      <c r="C305" s="95"/>
      <c r="D305" s="90"/>
      <c r="E305" s="95"/>
      <c r="F305" s="96"/>
      <c r="G305" s="96"/>
      <c r="H305" s="96"/>
      <c r="I305" s="96"/>
      <c r="J305" s="96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92"/>
      <c r="W305" s="93"/>
      <c r="X305" s="101"/>
    </row>
    <row r="306" spans="1:24" x14ac:dyDescent="0.2">
      <c r="A306" s="95"/>
      <c r="B306" s="245"/>
      <c r="C306" s="95"/>
      <c r="D306" s="90"/>
      <c r="E306" s="95"/>
      <c r="F306" s="96"/>
      <c r="G306" s="96"/>
      <c r="H306" s="96"/>
      <c r="I306" s="96"/>
      <c r="J306" s="96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92"/>
      <c r="W306" s="93"/>
      <c r="X306" s="101"/>
    </row>
    <row r="307" spans="1:24" x14ac:dyDescent="0.2">
      <c r="A307" s="95"/>
      <c r="B307" s="245"/>
      <c r="C307" s="95"/>
      <c r="D307" s="90"/>
      <c r="E307" s="95"/>
      <c r="F307" s="96"/>
      <c r="G307" s="96"/>
      <c r="H307" s="96"/>
      <c r="I307" s="96"/>
      <c r="J307" s="96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92"/>
      <c r="W307" s="93"/>
      <c r="X307" s="101"/>
    </row>
    <row r="308" spans="1:24" x14ac:dyDescent="0.2">
      <c r="A308" s="95"/>
      <c r="B308" s="245"/>
      <c r="C308" s="95"/>
      <c r="D308" s="90"/>
      <c r="E308" s="95"/>
      <c r="F308" s="96"/>
      <c r="G308" s="96"/>
      <c r="H308" s="96"/>
      <c r="I308" s="96"/>
      <c r="J308" s="96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92"/>
      <c r="W308" s="93"/>
      <c r="X308" s="101"/>
    </row>
    <row r="309" spans="1:24" x14ac:dyDescent="0.2">
      <c r="A309" s="95"/>
      <c r="B309" s="245"/>
      <c r="C309" s="95"/>
      <c r="D309" s="90"/>
      <c r="E309" s="95"/>
      <c r="F309" s="96"/>
      <c r="G309" s="96"/>
      <c r="H309" s="96"/>
      <c r="I309" s="96"/>
      <c r="J309" s="96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92"/>
      <c r="W309" s="93"/>
      <c r="X309" s="101"/>
    </row>
    <row r="310" spans="1:24" x14ac:dyDescent="0.2">
      <c r="A310" s="95"/>
      <c r="B310" s="245"/>
      <c r="C310" s="95"/>
      <c r="D310" s="90"/>
      <c r="E310" s="95"/>
      <c r="F310" s="96"/>
      <c r="G310" s="96"/>
      <c r="H310" s="96"/>
      <c r="I310" s="96"/>
      <c r="J310" s="96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92"/>
      <c r="W310" s="93"/>
      <c r="X310" s="101"/>
    </row>
    <row r="311" spans="1:24" x14ac:dyDescent="0.2">
      <c r="A311" s="95"/>
      <c r="B311" s="245"/>
      <c r="C311" s="95"/>
      <c r="D311" s="90"/>
      <c r="E311" s="95"/>
      <c r="F311" s="96"/>
      <c r="G311" s="96"/>
      <c r="H311" s="96"/>
      <c r="I311" s="96"/>
      <c r="J311" s="96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92"/>
      <c r="W311" s="93"/>
      <c r="X311" s="101"/>
    </row>
    <row r="312" spans="1:24" x14ac:dyDescent="0.2">
      <c r="A312" s="95"/>
      <c r="B312" s="245"/>
      <c r="C312" s="95"/>
      <c r="D312" s="90"/>
      <c r="E312" s="95"/>
      <c r="F312" s="96"/>
      <c r="G312" s="96"/>
      <c r="H312" s="96"/>
      <c r="I312" s="96"/>
      <c r="J312" s="96"/>
      <c r="K312" s="100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92"/>
      <c r="W312" s="93"/>
      <c r="X312" s="101"/>
    </row>
    <row r="313" spans="1:24" x14ac:dyDescent="0.2">
      <c r="A313" s="95"/>
      <c r="B313" s="245"/>
      <c r="C313" s="95"/>
      <c r="D313" s="90"/>
      <c r="E313" s="95"/>
      <c r="F313" s="96"/>
      <c r="G313" s="96"/>
      <c r="H313" s="96"/>
      <c r="I313" s="96"/>
      <c r="J313" s="96"/>
      <c r="K313" s="100"/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92"/>
      <c r="W313" s="93"/>
      <c r="X313" s="101"/>
    </row>
    <row r="314" spans="1:24" x14ac:dyDescent="0.2">
      <c r="A314" s="95"/>
      <c r="B314" s="245"/>
      <c r="C314" s="95"/>
      <c r="D314" s="90"/>
      <c r="E314" s="95"/>
      <c r="F314" s="96"/>
      <c r="G314" s="96"/>
      <c r="H314" s="96"/>
      <c r="I314" s="96"/>
      <c r="J314" s="96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92"/>
      <c r="W314" s="93"/>
      <c r="X314" s="101"/>
    </row>
    <row r="315" spans="1:24" x14ac:dyDescent="0.2">
      <c r="A315" s="95"/>
      <c r="B315" s="245"/>
      <c r="C315" s="95"/>
      <c r="D315" s="90"/>
      <c r="E315" s="95"/>
      <c r="F315" s="96"/>
      <c r="G315" s="96"/>
      <c r="H315" s="96"/>
      <c r="I315" s="96"/>
      <c r="J315" s="96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92"/>
      <c r="W315" s="93"/>
      <c r="X315" s="101"/>
    </row>
    <row r="316" spans="1:24" x14ac:dyDescent="0.2">
      <c r="A316" s="95"/>
      <c r="B316" s="245"/>
      <c r="C316" s="95"/>
      <c r="D316" s="90"/>
      <c r="E316" s="95"/>
      <c r="F316" s="96"/>
      <c r="G316" s="96"/>
      <c r="H316" s="96"/>
      <c r="I316" s="96"/>
      <c r="J316" s="96"/>
      <c r="K316" s="100"/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92"/>
      <c r="W316" s="93"/>
      <c r="X316" s="101"/>
    </row>
    <row r="317" spans="1:24" x14ac:dyDescent="0.2">
      <c r="A317" s="95"/>
      <c r="B317" s="245"/>
      <c r="C317" s="95"/>
      <c r="D317" s="90"/>
      <c r="E317" s="95"/>
      <c r="F317" s="96"/>
      <c r="G317" s="96"/>
      <c r="H317" s="96"/>
      <c r="I317" s="96"/>
      <c r="J317" s="96"/>
      <c r="K317" s="100"/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92"/>
      <c r="W317" s="93"/>
      <c r="X317" s="101"/>
    </row>
    <row r="318" spans="1:24" x14ac:dyDescent="0.2">
      <c r="A318" s="95"/>
      <c r="B318" s="245"/>
      <c r="C318" s="95"/>
      <c r="D318" s="90"/>
      <c r="E318" s="95"/>
      <c r="F318" s="96"/>
      <c r="G318" s="96"/>
      <c r="H318" s="96"/>
      <c r="I318" s="96"/>
      <c r="J318" s="96"/>
      <c r="K318" s="100"/>
      <c r="L318" s="100"/>
      <c r="M318" s="100"/>
      <c r="N318" s="100"/>
      <c r="O318" s="100"/>
      <c r="P318" s="100"/>
      <c r="Q318" s="100"/>
      <c r="R318" s="100"/>
      <c r="S318" s="100"/>
      <c r="T318" s="100"/>
      <c r="U318" s="100"/>
      <c r="V318" s="92"/>
      <c r="W318" s="93"/>
      <c r="X318" s="101"/>
    </row>
    <row r="319" spans="1:24" x14ac:dyDescent="0.2">
      <c r="A319" s="95"/>
      <c r="B319" s="245"/>
      <c r="C319" s="95"/>
      <c r="D319" s="90"/>
      <c r="E319" s="95"/>
      <c r="F319" s="96"/>
      <c r="G319" s="96"/>
      <c r="H319" s="96"/>
      <c r="I319" s="96"/>
      <c r="J319" s="96"/>
      <c r="K319" s="100"/>
      <c r="L319" s="100"/>
      <c r="M319" s="100"/>
      <c r="N319" s="100"/>
      <c r="O319" s="100"/>
      <c r="P319" s="100"/>
      <c r="Q319" s="100"/>
      <c r="R319" s="100"/>
      <c r="S319" s="100"/>
      <c r="T319" s="100"/>
      <c r="U319" s="100"/>
      <c r="V319" s="92"/>
      <c r="W319" s="93"/>
      <c r="X319" s="101"/>
    </row>
    <row r="320" spans="1:24" x14ac:dyDescent="0.2">
      <c r="A320" s="95"/>
      <c r="B320" s="245"/>
      <c r="C320" s="95"/>
      <c r="D320" s="90"/>
      <c r="E320" s="95"/>
      <c r="F320" s="96"/>
      <c r="G320" s="96"/>
      <c r="H320" s="96"/>
      <c r="I320" s="96"/>
      <c r="J320" s="96"/>
      <c r="K320" s="100"/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92"/>
      <c r="W320" s="93"/>
      <c r="X320" s="101"/>
    </row>
    <row r="321" spans="1:24" x14ac:dyDescent="0.2">
      <c r="A321" s="95"/>
      <c r="B321" s="245"/>
      <c r="C321" s="95"/>
      <c r="D321" s="90"/>
      <c r="E321" s="95"/>
      <c r="F321" s="96"/>
      <c r="G321" s="96"/>
      <c r="H321" s="96"/>
      <c r="I321" s="96"/>
      <c r="J321" s="96"/>
      <c r="K321" s="100"/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92"/>
      <c r="W321" s="93"/>
      <c r="X321" s="101"/>
    </row>
    <row r="322" spans="1:24" x14ac:dyDescent="0.2">
      <c r="A322" s="95"/>
      <c r="B322" s="245"/>
      <c r="C322" s="95"/>
      <c r="D322" s="90"/>
      <c r="E322" s="95"/>
      <c r="F322" s="96"/>
      <c r="G322" s="96"/>
      <c r="H322" s="96"/>
      <c r="I322" s="96"/>
      <c r="J322" s="96"/>
      <c r="K322" s="100"/>
      <c r="L322" s="100"/>
      <c r="M322" s="100"/>
      <c r="N322" s="100"/>
      <c r="O322" s="100"/>
      <c r="P322" s="100"/>
      <c r="Q322" s="100"/>
      <c r="R322" s="100"/>
      <c r="S322" s="100"/>
      <c r="T322" s="100"/>
      <c r="U322" s="100"/>
      <c r="V322" s="92"/>
      <c r="W322" s="93"/>
      <c r="X322" s="101"/>
    </row>
    <row r="323" spans="1:24" x14ac:dyDescent="0.2">
      <c r="A323" s="95"/>
      <c r="B323" s="245"/>
      <c r="C323" s="95"/>
      <c r="D323" s="90"/>
      <c r="E323" s="95"/>
      <c r="F323" s="96"/>
      <c r="G323" s="96"/>
      <c r="H323" s="96"/>
      <c r="I323" s="96"/>
      <c r="J323" s="96"/>
      <c r="K323" s="100"/>
      <c r="L323" s="100"/>
      <c r="M323" s="100"/>
      <c r="N323" s="100"/>
      <c r="O323" s="100"/>
      <c r="P323" s="100"/>
      <c r="Q323" s="100"/>
      <c r="R323" s="100"/>
      <c r="S323" s="100"/>
      <c r="T323" s="100"/>
      <c r="U323" s="100"/>
      <c r="V323" s="92"/>
      <c r="W323" s="93"/>
      <c r="X323" s="101"/>
    </row>
    <row r="324" spans="1:24" x14ac:dyDescent="0.2">
      <c r="A324" s="95"/>
      <c r="B324" s="245"/>
      <c r="C324" s="95"/>
      <c r="D324" s="90"/>
      <c r="E324" s="95"/>
      <c r="F324" s="96"/>
      <c r="G324" s="96"/>
      <c r="H324" s="96"/>
      <c r="I324" s="96"/>
      <c r="J324" s="96"/>
      <c r="K324" s="100"/>
      <c r="L324" s="100"/>
      <c r="M324" s="100"/>
      <c r="N324" s="100"/>
      <c r="O324" s="100"/>
      <c r="P324" s="100"/>
      <c r="Q324" s="100"/>
      <c r="R324" s="100"/>
      <c r="S324" s="100"/>
      <c r="T324" s="100"/>
      <c r="U324" s="100"/>
      <c r="V324" s="100"/>
      <c r="W324" s="102"/>
      <c r="X324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23 P15:P123 J15:J123 J17:J324 P17:P324 V17:V324">
    <cfRule type="expression" dxfId="19" priority="13">
      <formula>IF($A15&lt;&gt;"",1,0)</formula>
    </cfRule>
  </conditionalFormatting>
  <conditionalFormatting sqref="A216:X324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23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23 P15:P123 V15:V123">
    <cfRule type="expression" dxfId="14" priority="10">
      <formula>IF($A15&lt;&gt;"",1,0)</formula>
    </cfRule>
  </conditionalFormatting>
  <conditionalFormatting sqref="A15:X123 A17:X323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24 P16:P124 J16:J124">
    <cfRule type="expression" dxfId="11" priority="5">
      <formula>IF($A16&lt;&gt;"",1,0)</formula>
    </cfRule>
  </conditionalFormatting>
  <conditionalFormatting sqref="A16:X124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24 P16:P124 V16:V124">
    <cfRule type="expression" dxfId="8" priority="2">
      <formula>IF($A16&lt;&gt;"",1,0)</formula>
    </cfRule>
  </conditionalFormatting>
  <conditionalFormatting sqref="A16:X124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College London</v>
      </c>
    </row>
    <row r="6" spans="1:8" ht="15.75" x14ac:dyDescent="0.25">
      <c r="A6" s="19" t="s">
        <v>56</v>
      </c>
      <c r="B6" s="240">
        <f>UKPRN</f>
        <v>10007784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129226000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147599000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144640000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142116000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140895250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157802680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29006026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30771000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32174000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38042000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36429000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34354000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4048172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33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College London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10007784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21607624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43</v>
      </c>
      <c r="H12" s="93">
        <v>37</v>
      </c>
      <c r="I12" s="93">
        <v>18</v>
      </c>
      <c r="J12" s="93">
        <v>1</v>
      </c>
      <c r="K12" s="93">
        <v>1</v>
      </c>
      <c r="L12" s="135">
        <v>0.81632653061224503</v>
      </c>
      <c r="M12" s="135">
        <v>434.5</v>
      </c>
      <c r="N12" s="135">
        <v>635.60791771428603</v>
      </c>
      <c r="O12" s="93">
        <v>2735396</v>
      </c>
      <c r="P12" s="94"/>
    </row>
    <row r="13" spans="1:17" s="89" customFormat="1" ht="15" x14ac:dyDescent="0.2">
      <c r="A13" s="90" t="s">
        <v>198</v>
      </c>
      <c r="B13" s="243">
        <v>2</v>
      </c>
      <c r="C13" s="90" t="s">
        <v>199</v>
      </c>
      <c r="D13" s="90" t="s">
        <v>204</v>
      </c>
      <c r="E13" s="90"/>
      <c r="F13" s="90"/>
      <c r="G13" s="93">
        <v>46</v>
      </c>
      <c r="H13" s="93">
        <v>35</v>
      </c>
      <c r="I13" s="93">
        <v>17</v>
      </c>
      <c r="J13" s="93">
        <v>1</v>
      </c>
      <c r="K13" s="93">
        <v>1</v>
      </c>
      <c r="L13" s="135">
        <v>0.82653061224489799</v>
      </c>
      <c r="M13" s="135">
        <v>123.2</v>
      </c>
      <c r="N13" s="135">
        <v>182.47828114285701</v>
      </c>
      <c r="O13" s="93">
        <v>785312</v>
      </c>
      <c r="P13" s="94"/>
    </row>
    <row r="14" spans="1:17" s="89" customFormat="1" ht="30" x14ac:dyDescent="0.2">
      <c r="A14" s="90" t="s">
        <v>198</v>
      </c>
      <c r="B14" s="243">
        <v>3</v>
      </c>
      <c r="C14" s="90" t="s">
        <v>198</v>
      </c>
      <c r="D14" s="90" t="s">
        <v>205</v>
      </c>
      <c r="E14" s="90"/>
      <c r="F14" s="90"/>
      <c r="G14" s="93">
        <v>29</v>
      </c>
      <c r="H14" s="93">
        <v>56</v>
      </c>
      <c r="I14" s="93">
        <v>14</v>
      </c>
      <c r="J14" s="93">
        <v>1</v>
      </c>
      <c r="K14" s="93">
        <v>0</v>
      </c>
      <c r="L14" s="135">
        <v>0.85858585858585901</v>
      </c>
      <c r="M14" s="135">
        <v>16.25</v>
      </c>
      <c r="N14" s="135">
        <v>25.002020202020201</v>
      </c>
      <c r="O14" s="93">
        <v>107598</v>
      </c>
      <c r="P14" s="94"/>
    </row>
    <row r="15" spans="1:17" s="89" customFormat="1" ht="30" x14ac:dyDescent="0.2">
      <c r="A15" s="90" t="s">
        <v>198</v>
      </c>
      <c r="B15" s="243">
        <v>3</v>
      </c>
      <c r="C15" s="90" t="s">
        <v>206</v>
      </c>
      <c r="D15" s="90" t="s">
        <v>205</v>
      </c>
      <c r="E15" s="90"/>
      <c r="F15" s="90"/>
      <c r="G15" s="93">
        <v>47</v>
      </c>
      <c r="H15" s="93">
        <v>40</v>
      </c>
      <c r="I15" s="93">
        <v>13</v>
      </c>
      <c r="J15" s="93">
        <v>0</v>
      </c>
      <c r="K15" s="93">
        <v>0</v>
      </c>
      <c r="L15" s="135">
        <v>0.87</v>
      </c>
      <c r="M15" s="135">
        <v>58.88</v>
      </c>
      <c r="N15" s="135">
        <v>91.793157120000004</v>
      </c>
      <c r="O15" s="93">
        <v>395040</v>
      </c>
      <c r="P15" s="94"/>
    </row>
    <row r="16" spans="1:17" s="89" customFormat="1" ht="15" x14ac:dyDescent="0.2">
      <c r="A16" s="90" t="s">
        <v>198</v>
      </c>
      <c r="B16" s="243">
        <v>4</v>
      </c>
      <c r="C16" s="90" t="s">
        <v>199</v>
      </c>
      <c r="D16" s="90" t="s">
        <v>207</v>
      </c>
      <c r="E16" s="90"/>
      <c r="F16" s="90"/>
      <c r="G16" s="93">
        <v>51</v>
      </c>
      <c r="H16" s="93">
        <v>32</v>
      </c>
      <c r="I16" s="93">
        <v>14</v>
      </c>
      <c r="J16" s="93">
        <v>2</v>
      </c>
      <c r="K16" s="93">
        <v>1</v>
      </c>
      <c r="L16" s="135">
        <v>0.85567010309278302</v>
      </c>
      <c r="M16" s="135">
        <v>642.29</v>
      </c>
      <c r="N16" s="135">
        <v>984.86347414432998</v>
      </c>
      <c r="O16" s="93">
        <v>4238449</v>
      </c>
      <c r="P16" s="94"/>
    </row>
    <row r="17" spans="1:16" s="89" customFormat="1" ht="15" x14ac:dyDescent="0.2">
      <c r="A17" s="90" t="s">
        <v>198</v>
      </c>
      <c r="B17" s="243">
        <v>5</v>
      </c>
      <c r="C17" s="90" t="s">
        <v>199</v>
      </c>
      <c r="D17" s="90" t="s">
        <v>208</v>
      </c>
      <c r="E17" s="90"/>
      <c r="F17" s="90"/>
      <c r="G17" s="93">
        <v>46</v>
      </c>
      <c r="H17" s="93">
        <v>36</v>
      </c>
      <c r="I17" s="93">
        <v>16</v>
      </c>
      <c r="J17" s="93">
        <v>1</v>
      </c>
      <c r="K17" s="93">
        <v>1</v>
      </c>
      <c r="L17" s="135">
        <v>0.83673469387755095</v>
      </c>
      <c r="M17" s="135">
        <v>312.62</v>
      </c>
      <c r="N17" s="135">
        <v>468.755933257143</v>
      </c>
      <c r="O17" s="93">
        <v>2017334</v>
      </c>
      <c r="P17" s="94"/>
    </row>
    <row r="18" spans="1:16" s="89" customFormat="1" ht="15" x14ac:dyDescent="0.2">
      <c r="A18" s="90" t="s">
        <v>206</v>
      </c>
      <c r="B18" s="243">
        <v>7</v>
      </c>
      <c r="C18" s="90" t="s">
        <v>199</v>
      </c>
      <c r="D18" s="90" t="s">
        <v>209</v>
      </c>
      <c r="E18" s="90"/>
      <c r="F18" s="90"/>
      <c r="G18" s="93">
        <v>34</v>
      </c>
      <c r="H18" s="93">
        <v>58</v>
      </c>
      <c r="I18" s="93">
        <v>7</v>
      </c>
      <c r="J18" s="93">
        <v>1</v>
      </c>
      <c r="K18" s="93">
        <v>0</v>
      </c>
      <c r="L18" s="135">
        <v>0.92929292929292895</v>
      </c>
      <c r="M18" s="135">
        <v>26.38</v>
      </c>
      <c r="N18" s="135">
        <v>43.935922941414098</v>
      </c>
      <c r="O18" s="93">
        <v>189082</v>
      </c>
      <c r="P18" s="94"/>
    </row>
    <row r="19" spans="1:16" s="89" customFormat="1" ht="15" x14ac:dyDescent="0.2">
      <c r="A19" s="90" t="s">
        <v>206</v>
      </c>
      <c r="B19" s="243">
        <v>8</v>
      </c>
      <c r="C19" s="90" t="s">
        <v>199</v>
      </c>
      <c r="D19" s="90" t="s">
        <v>210</v>
      </c>
      <c r="E19" s="90"/>
      <c r="F19" s="90"/>
      <c r="G19" s="93">
        <v>37</v>
      </c>
      <c r="H19" s="93">
        <v>57</v>
      </c>
      <c r="I19" s="93">
        <v>5</v>
      </c>
      <c r="J19" s="93">
        <v>1</v>
      </c>
      <c r="K19" s="93">
        <v>0</v>
      </c>
      <c r="L19" s="135">
        <v>0.94949494949494995</v>
      </c>
      <c r="M19" s="135">
        <v>160.04</v>
      </c>
      <c r="N19" s="135">
        <v>272.30044573737399</v>
      </c>
      <c r="O19" s="93">
        <v>1171870</v>
      </c>
      <c r="P19" s="94"/>
    </row>
    <row r="20" spans="1:16" s="89" customFormat="1" ht="15" x14ac:dyDescent="0.2">
      <c r="A20" s="90" t="s">
        <v>206</v>
      </c>
      <c r="B20" s="243">
        <v>9</v>
      </c>
      <c r="C20" s="90" t="s">
        <v>199</v>
      </c>
      <c r="D20" s="90" t="s">
        <v>211</v>
      </c>
      <c r="E20" s="90"/>
      <c r="F20" s="90"/>
      <c r="G20" s="93">
        <v>23</v>
      </c>
      <c r="H20" s="93">
        <v>67</v>
      </c>
      <c r="I20" s="93">
        <v>9</v>
      </c>
      <c r="J20" s="93">
        <v>1</v>
      </c>
      <c r="K20" s="93">
        <v>0</v>
      </c>
      <c r="L20" s="135">
        <v>0.90909090909090895</v>
      </c>
      <c r="M20" s="135">
        <v>231.12</v>
      </c>
      <c r="N20" s="135">
        <v>376.508648727273</v>
      </c>
      <c r="O20" s="93">
        <v>1620339</v>
      </c>
      <c r="P20" s="94"/>
    </row>
    <row r="21" spans="1:16" s="89" customFormat="1" ht="15" x14ac:dyDescent="0.2">
      <c r="A21" s="90" t="s">
        <v>206</v>
      </c>
      <c r="B21" s="243">
        <v>10</v>
      </c>
      <c r="C21" s="90" t="s">
        <v>199</v>
      </c>
      <c r="D21" s="90" t="s">
        <v>212</v>
      </c>
      <c r="E21" s="90"/>
      <c r="F21" s="90"/>
      <c r="G21" s="93">
        <v>27</v>
      </c>
      <c r="H21" s="93">
        <v>55</v>
      </c>
      <c r="I21" s="93">
        <v>17</v>
      </c>
      <c r="J21" s="93">
        <v>1</v>
      </c>
      <c r="K21" s="93">
        <v>0</v>
      </c>
      <c r="L21" s="135">
        <v>0.82828282828282795</v>
      </c>
      <c r="M21" s="135">
        <v>92.3</v>
      </c>
      <c r="N21" s="135">
        <v>136.99299684848501</v>
      </c>
      <c r="O21" s="93">
        <v>589562</v>
      </c>
      <c r="P21" s="94"/>
    </row>
    <row r="22" spans="1:16" s="89" customFormat="1" ht="15" x14ac:dyDescent="0.2">
      <c r="A22" s="90" t="s">
        <v>206</v>
      </c>
      <c r="B22" s="243">
        <v>11</v>
      </c>
      <c r="C22" s="90" t="s">
        <v>199</v>
      </c>
      <c r="D22" s="90" t="s">
        <v>213</v>
      </c>
      <c r="E22" s="90"/>
      <c r="F22" s="90"/>
      <c r="G22" s="93">
        <v>61</v>
      </c>
      <c r="H22" s="93">
        <v>35</v>
      </c>
      <c r="I22" s="93">
        <v>4</v>
      </c>
      <c r="J22" s="93">
        <v>0</v>
      </c>
      <c r="K22" s="93">
        <v>0</v>
      </c>
      <c r="L22" s="135">
        <v>0.96</v>
      </c>
      <c r="M22" s="135">
        <v>164.57</v>
      </c>
      <c r="N22" s="135">
        <v>283.10609510400002</v>
      </c>
      <c r="O22" s="93">
        <v>1218373</v>
      </c>
      <c r="P22" s="94"/>
    </row>
    <row r="23" spans="1:16" s="89" customFormat="1" ht="30" x14ac:dyDescent="0.2">
      <c r="A23" s="90" t="s">
        <v>206</v>
      </c>
      <c r="B23" s="243">
        <v>12</v>
      </c>
      <c r="C23" s="90" t="s">
        <v>199</v>
      </c>
      <c r="D23" s="90" t="s">
        <v>214</v>
      </c>
      <c r="E23" s="90"/>
      <c r="F23" s="90"/>
      <c r="G23" s="93">
        <v>23</v>
      </c>
      <c r="H23" s="93">
        <v>67</v>
      </c>
      <c r="I23" s="93">
        <v>9</v>
      </c>
      <c r="J23" s="93">
        <v>1</v>
      </c>
      <c r="K23" s="93">
        <v>0</v>
      </c>
      <c r="L23" s="135">
        <v>0.90909090909090895</v>
      </c>
      <c r="M23" s="135">
        <v>132.55000000000001</v>
      </c>
      <c r="N23" s="135">
        <v>215.93600000000001</v>
      </c>
      <c r="O23" s="93">
        <v>929300</v>
      </c>
      <c r="P23" s="94"/>
    </row>
    <row r="24" spans="1:16" s="89" customFormat="1" ht="30" x14ac:dyDescent="0.2">
      <c r="A24" s="90" t="s">
        <v>206</v>
      </c>
      <c r="B24" s="243">
        <v>13</v>
      </c>
      <c r="C24" s="90" t="s">
        <v>199</v>
      </c>
      <c r="D24" s="90" t="s">
        <v>215</v>
      </c>
      <c r="E24" s="90"/>
      <c r="F24" s="90"/>
      <c r="G24" s="93">
        <v>40</v>
      </c>
      <c r="H24" s="93">
        <v>57</v>
      </c>
      <c r="I24" s="93">
        <v>3</v>
      </c>
      <c r="J24" s="93">
        <v>0</v>
      </c>
      <c r="K24" s="93">
        <v>0</v>
      </c>
      <c r="L24" s="135">
        <v>0.97</v>
      </c>
      <c r="M24" s="135">
        <v>64.25</v>
      </c>
      <c r="N24" s="135">
        <v>111.68226764800001</v>
      </c>
      <c r="O24" s="93">
        <v>480635</v>
      </c>
      <c r="P24" s="94"/>
    </row>
    <row r="25" spans="1:16" s="89" customFormat="1" ht="15" x14ac:dyDescent="0.2">
      <c r="A25" s="90" t="s">
        <v>206</v>
      </c>
      <c r="B25" s="243">
        <v>14</v>
      </c>
      <c r="C25" s="90" t="s">
        <v>199</v>
      </c>
      <c r="D25" s="90" t="s">
        <v>216</v>
      </c>
      <c r="E25" s="90"/>
      <c r="F25" s="90"/>
      <c r="G25" s="93">
        <v>11</v>
      </c>
      <c r="H25" s="93">
        <v>49</v>
      </c>
      <c r="I25" s="93">
        <v>29</v>
      </c>
      <c r="J25" s="93">
        <v>10</v>
      </c>
      <c r="K25" s="93">
        <v>1</v>
      </c>
      <c r="L25" s="135">
        <v>0.67415730337078705</v>
      </c>
      <c r="M25" s="135">
        <v>50.39</v>
      </c>
      <c r="N25" s="135">
        <v>60.873474876404501</v>
      </c>
      <c r="O25" s="93">
        <v>261975</v>
      </c>
      <c r="P25" s="94"/>
    </row>
    <row r="26" spans="1:16" s="89" customFormat="1" ht="15" x14ac:dyDescent="0.2">
      <c r="A26" s="90" t="s">
        <v>206</v>
      </c>
      <c r="B26" s="243">
        <v>15</v>
      </c>
      <c r="C26" s="90" t="s">
        <v>199</v>
      </c>
      <c r="D26" s="90" t="s">
        <v>217</v>
      </c>
      <c r="E26" s="90"/>
      <c r="F26" s="90"/>
      <c r="G26" s="93">
        <v>41</v>
      </c>
      <c r="H26" s="93">
        <v>54</v>
      </c>
      <c r="I26" s="93">
        <v>5</v>
      </c>
      <c r="J26" s="93">
        <v>0</v>
      </c>
      <c r="K26" s="93">
        <v>0</v>
      </c>
      <c r="L26" s="135">
        <v>0.95</v>
      </c>
      <c r="M26" s="135">
        <v>121.57</v>
      </c>
      <c r="N26" s="135">
        <v>206.95532032</v>
      </c>
      <c r="O26" s="93">
        <v>890651</v>
      </c>
      <c r="P26" s="94"/>
    </row>
    <row r="27" spans="1:16" s="89" customFormat="1" ht="15" x14ac:dyDescent="0.2">
      <c r="A27" s="90" t="s">
        <v>218</v>
      </c>
      <c r="B27" s="243">
        <v>16</v>
      </c>
      <c r="C27" s="90" t="s">
        <v>199</v>
      </c>
      <c r="D27" s="90" t="s">
        <v>219</v>
      </c>
      <c r="E27" s="90"/>
      <c r="F27" s="90"/>
      <c r="G27" s="93">
        <v>46</v>
      </c>
      <c r="H27" s="93">
        <v>35</v>
      </c>
      <c r="I27" s="93">
        <v>17</v>
      </c>
      <c r="J27" s="93">
        <v>2</v>
      </c>
      <c r="K27" s="93">
        <v>0</v>
      </c>
      <c r="L27" s="135">
        <v>0.82653061224489799</v>
      </c>
      <c r="M27" s="135">
        <v>153.88</v>
      </c>
      <c r="N27" s="135">
        <v>185.18755988571399</v>
      </c>
      <c r="O27" s="93">
        <v>796971</v>
      </c>
      <c r="P27" s="94"/>
    </row>
    <row r="28" spans="1:16" s="89" customFormat="1" ht="15" x14ac:dyDescent="0.2">
      <c r="A28" s="90" t="s">
        <v>218</v>
      </c>
      <c r="B28" s="243">
        <v>17</v>
      </c>
      <c r="C28" s="90" t="s">
        <v>198</v>
      </c>
      <c r="D28" s="90" t="s">
        <v>220</v>
      </c>
      <c r="E28" s="90"/>
      <c r="F28" s="90"/>
      <c r="G28" s="93">
        <v>42</v>
      </c>
      <c r="H28" s="93">
        <v>31</v>
      </c>
      <c r="I28" s="93">
        <v>22</v>
      </c>
      <c r="J28" s="93">
        <v>5</v>
      </c>
      <c r="K28" s="93">
        <v>0</v>
      </c>
      <c r="L28" s="135">
        <v>0.768421052631579</v>
      </c>
      <c r="M28" s="135">
        <v>35.47</v>
      </c>
      <c r="N28" s="135">
        <v>39.682624799999999</v>
      </c>
      <c r="O28" s="93">
        <v>170778</v>
      </c>
      <c r="P28" s="94"/>
    </row>
    <row r="29" spans="1:16" s="89" customFormat="1" ht="15" x14ac:dyDescent="0.2">
      <c r="A29" s="90" t="s">
        <v>218</v>
      </c>
      <c r="B29" s="243">
        <v>17</v>
      </c>
      <c r="C29" s="90" t="s">
        <v>206</v>
      </c>
      <c r="D29" s="90" t="s">
        <v>220</v>
      </c>
      <c r="E29" s="90"/>
      <c r="F29" s="90"/>
      <c r="G29" s="93">
        <v>41</v>
      </c>
      <c r="H29" s="93">
        <v>40</v>
      </c>
      <c r="I29" s="93">
        <v>16</v>
      </c>
      <c r="J29" s="93">
        <v>3</v>
      </c>
      <c r="K29" s="93">
        <v>0</v>
      </c>
      <c r="L29" s="135">
        <v>0.83505154639175305</v>
      </c>
      <c r="M29" s="135">
        <v>59.28</v>
      </c>
      <c r="N29" s="135">
        <v>72.079322028866002</v>
      </c>
      <c r="O29" s="93">
        <v>310200</v>
      </c>
      <c r="P29" s="94"/>
    </row>
    <row r="30" spans="1:16" s="89" customFormat="1" ht="15" x14ac:dyDescent="0.2">
      <c r="A30" s="90" t="s">
        <v>218</v>
      </c>
      <c r="B30" s="243">
        <v>18</v>
      </c>
      <c r="C30" s="90" t="s">
        <v>199</v>
      </c>
      <c r="D30" s="90" t="s">
        <v>221</v>
      </c>
      <c r="E30" s="90"/>
      <c r="F30" s="90"/>
      <c r="G30" s="93">
        <v>79</v>
      </c>
      <c r="H30" s="93">
        <v>20</v>
      </c>
      <c r="I30" s="93">
        <v>1</v>
      </c>
      <c r="J30" s="93">
        <v>0</v>
      </c>
      <c r="K30" s="93">
        <v>0</v>
      </c>
      <c r="L30" s="135">
        <v>0.99</v>
      </c>
      <c r="M30" s="135">
        <v>44.65</v>
      </c>
      <c r="N30" s="135">
        <v>49.512355200000002</v>
      </c>
      <c r="O30" s="93">
        <v>213081</v>
      </c>
      <c r="P30" s="94"/>
    </row>
    <row r="31" spans="1:16" s="89" customFormat="1" ht="15" x14ac:dyDescent="0.2">
      <c r="A31" s="90" t="s">
        <v>218</v>
      </c>
      <c r="B31" s="243">
        <v>19</v>
      </c>
      <c r="C31" s="90" t="s">
        <v>199</v>
      </c>
      <c r="D31" s="90" t="s">
        <v>222</v>
      </c>
      <c r="E31" s="90"/>
      <c r="F31" s="90"/>
      <c r="G31" s="93">
        <v>46</v>
      </c>
      <c r="H31" s="93">
        <v>24</v>
      </c>
      <c r="I31" s="93">
        <v>20</v>
      </c>
      <c r="J31" s="93">
        <v>7</v>
      </c>
      <c r="K31" s="93">
        <v>3</v>
      </c>
      <c r="L31" s="135">
        <v>0.77777777777777801</v>
      </c>
      <c r="M31" s="135">
        <v>1.6</v>
      </c>
      <c r="N31" s="135">
        <v>1.3894222222222199</v>
      </c>
      <c r="O31" s="93">
        <v>5980</v>
      </c>
      <c r="P31" s="94"/>
    </row>
    <row r="32" spans="1:16" s="89" customFormat="1" ht="15" x14ac:dyDescent="0.2">
      <c r="A32" s="90" t="s">
        <v>218</v>
      </c>
      <c r="B32" s="243">
        <v>20</v>
      </c>
      <c r="C32" s="90" t="s">
        <v>199</v>
      </c>
      <c r="D32" s="90" t="s">
        <v>223</v>
      </c>
      <c r="E32" s="90"/>
      <c r="F32" s="90"/>
      <c r="G32" s="93">
        <v>50</v>
      </c>
      <c r="H32" s="93">
        <v>34</v>
      </c>
      <c r="I32" s="93">
        <v>14</v>
      </c>
      <c r="J32" s="93">
        <v>2</v>
      </c>
      <c r="K32" s="93">
        <v>0</v>
      </c>
      <c r="L32" s="135">
        <v>0.85714285714285698</v>
      </c>
      <c r="M32" s="135">
        <v>17.34</v>
      </c>
      <c r="N32" s="135">
        <v>16.646879999999999</v>
      </c>
      <c r="O32" s="93">
        <v>71641</v>
      </c>
      <c r="P32" s="94"/>
    </row>
    <row r="33" spans="1:16" s="89" customFormat="1" ht="15" x14ac:dyDescent="0.2">
      <c r="A33" s="90" t="s">
        <v>218</v>
      </c>
      <c r="B33" s="243">
        <v>21</v>
      </c>
      <c r="C33" s="90" t="s">
        <v>199</v>
      </c>
      <c r="D33" s="90" t="s">
        <v>224</v>
      </c>
      <c r="E33" s="90"/>
      <c r="F33" s="90"/>
      <c r="G33" s="93">
        <v>41</v>
      </c>
      <c r="H33" s="93">
        <v>48</v>
      </c>
      <c r="I33" s="93">
        <v>10</v>
      </c>
      <c r="J33" s="93">
        <v>0</v>
      </c>
      <c r="K33" s="93">
        <v>1</v>
      </c>
      <c r="L33" s="135">
        <v>0.89898989898989901</v>
      </c>
      <c r="M33" s="135">
        <v>16.63</v>
      </c>
      <c r="N33" s="135">
        <v>16.744226262626299</v>
      </c>
      <c r="O33" s="93">
        <v>72060</v>
      </c>
      <c r="P33" s="94"/>
    </row>
    <row r="34" spans="1:16" s="89" customFormat="1" ht="15" x14ac:dyDescent="0.2">
      <c r="A34" s="90" t="s">
        <v>218</v>
      </c>
      <c r="B34" s="243">
        <v>22</v>
      </c>
      <c r="C34" s="90" t="s">
        <v>199</v>
      </c>
      <c r="D34" s="90" t="s">
        <v>225</v>
      </c>
      <c r="E34" s="90"/>
      <c r="F34" s="90"/>
      <c r="G34" s="93">
        <v>31</v>
      </c>
      <c r="H34" s="93">
        <v>53</v>
      </c>
      <c r="I34" s="93">
        <v>16</v>
      </c>
      <c r="J34" s="93">
        <v>0</v>
      </c>
      <c r="K34" s="93">
        <v>0</v>
      </c>
      <c r="L34" s="135">
        <v>0.84</v>
      </c>
      <c r="M34" s="135">
        <v>26.59</v>
      </c>
      <c r="N34" s="135">
        <v>25.019682240000002</v>
      </c>
      <c r="O34" s="93">
        <v>107674</v>
      </c>
      <c r="P34" s="94"/>
    </row>
    <row r="35" spans="1:16" s="89" customFormat="1" ht="15" x14ac:dyDescent="0.2">
      <c r="A35" s="90" t="s">
        <v>218</v>
      </c>
      <c r="B35" s="243">
        <v>24</v>
      </c>
      <c r="C35" s="90" t="s">
        <v>199</v>
      </c>
      <c r="D35" s="90" t="s">
        <v>226</v>
      </c>
      <c r="E35" s="90"/>
      <c r="F35" s="90"/>
      <c r="G35" s="93">
        <v>40</v>
      </c>
      <c r="H35" s="93">
        <v>28</v>
      </c>
      <c r="I35" s="93">
        <v>18</v>
      </c>
      <c r="J35" s="93">
        <v>11</v>
      </c>
      <c r="K35" s="93">
        <v>3</v>
      </c>
      <c r="L35" s="135">
        <v>0.79069767441860495</v>
      </c>
      <c r="M35" s="135">
        <v>44.49</v>
      </c>
      <c r="N35" s="135">
        <v>39.398409302325597</v>
      </c>
      <c r="O35" s="93">
        <v>169555</v>
      </c>
      <c r="P35" s="94"/>
    </row>
    <row r="36" spans="1:16" s="89" customFormat="1" ht="15" x14ac:dyDescent="0.2">
      <c r="A36" s="90" t="s">
        <v>218</v>
      </c>
      <c r="B36" s="243">
        <v>25</v>
      </c>
      <c r="C36" s="90" t="s">
        <v>198</v>
      </c>
      <c r="D36" s="90" t="s">
        <v>227</v>
      </c>
      <c r="E36" s="90"/>
      <c r="F36" s="90"/>
      <c r="G36" s="93">
        <v>48</v>
      </c>
      <c r="H36" s="93">
        <v>30</v>
      </c>
      <c r="I36" s="93">
        <v>18</v>
      </c>
      <c r="J36" s="93">
        <v>3</v>
      </c>
      <c r="K36" s="93">
        <v>1</v>
      </c>
      <c r="L36" s="135">
        <v>0.8125</v>
      </c>
      <c r="M36" s="135">
        <v>274.60000000000002</v>
      </c>
      <c r="N36" s="135">
        <v>249.890186</v>
      </c>
      <c r="O36" s="93">
        <v>1075425</v>
      </c>
      <c r="P36" s="94"/>
    </row>
    <row r="37" spans="1:16" s="89" customFormat="1" ht="15" x14ac:dyDescent="0.2">
      <c r="A37" s="90" t="s">
        <v>228</v>
      </c>
      <c r="B37" s="243">
        <v>27</v>
      </c>
      <c r="C37" s="90" t="s">
        <v>199</v>
      </c>
      <c r="D37" s="90" t="s">
        <v>229</v>
      </c>
      <c r="E37" s="90"/>
      <c r="F37" s="90"/>
      <c r="G37" s="93">
        <v>43</v>
      </c>
      <c r="H37" s="93">
        <v>21</v>
      </c>
      <c r="I37" s="93">
        <v>32</v>
      </c>
      <c r="J37" s="93">
        <v>4</v>
      </c>
      <c r="K37" s="93">
        <v>0</v>
      </c>
      <c r="L37" s="135">
        <v>0.66666666666666696</v>
      </c>
      <c r="M37" s="135">
        <v>30.75</v>
      </c>
      <c r="N37" s="135">
        <v>22.9573866666667</v>
      </c>
      <c r="O37" s="93">
        <v>98799</v>
      </c>
      <c r="P37" s="94"/>
    </row>
    <row r="38" spans="1:16" s="89" customFormat="1" ht="15" x14ac:dyDescent="0.2">
      <c r="A38" s="90" t="s">
        <v>228</v>
      </c>
      <c r="B38" s="243">
        <v>28</v>
      </c>
      <c r="C38" s="90" t="s">
        <v>199</v>
      </c>
      <c r="D38" s="90" t="s">
        <v>230</v>
      </c>
      <c r="E38" s="90"/>
      <c r="F38" s="90"/>
      <c r="G38" s="93">
        <v>32</v>
      </c>
      <c r="H38" s="93">
        <v>42</v>
      </c>
      <c r="I38" s="93">
        <v>21</v>
      </c>
      <c r="J38" s="93">
        <v>4</v>
      </c>
      <c r="K38" s="93">
        <v>1</v>
      </c>
      <c r="L38" s="135">
        <v>0.77894736842105305</v>
      </c>
      <c r="M38" s="135">
        <v>27.21</v>
      </c>
      <c r="N38" s="135">
        <v>23.742284631579</v>
      </c>
      <c r="O38" s="93">
        <v>102177</v>
      </c>
      <c r="P38" s="94"/>
    </row>
    <row r="39" spans="1:16" s="89" customFormat="1" ht="15" x14ac:dyDescent="0.2">
      <c r="A39" s="90" t="s">
        <v>228</v>
      </c>
      <c r="B39" s="243">
        <v>29</v>
      </c>
      <c r="C39" s="90" t="s">
        <v>199</v>
      </c>
      <c r="D39" s="90" t="s">
        <v>231</v>
      </c>
      <c r="E39" s="90"/>
      <c r="F39" s="90"/>
      <c r="G39" s="93">
        <v>52</v>
      </c>
      <c r="H39" s="93">
        <v>33</v>
      </c>
      <c r="I39" s="93">
        <v>14</v>
      </c>
      <c r="J39" s="93">
        <v>1</v>
      </c>
      <c r="K39" s="93">
        <v>0</v>
      </c>
      <c r="L39" s="135">
        <v>0.85858585858585901</v>
      </c>
      <c r="M39" s="135">
        <v>31.66</v>
      </c>
      <c r="N39" s="135">
        <v>30.4471236363636</v>
      </c>
      <c r="O39" s="93">
        <v>131032</v>
      </c>
      <c r="P39" s="94"/>
    </row>
    <row r="40" spans="1:16" s="89" customFormat="1" ht="15" x14ac:dyDescent="0.2">
      <c r="A40" s="90" t="s">
        <v>228</v>
      </c>
      <c r="B40" s="243">
        <v>30</v>
      </c>
      <c r="C40" s="90" t="s">
        <v>199</v>
      </c>
      <c r="D40" s="90" t="s">
        <v>232</v>
      </c>
      <c r="E40" s="90"/>
      <c r="F40" s="90"/>
      <c r="G40" s="93">
        <v>42</v>
      </c>
      <c r="H40" s="93">
        <v>40</v>
      </c>
      <c r="I40" s="93">
        <v>16</v>
      </c>
      <c r="J40" s="93">
        <v>2</v>
      </c>
      <c r="K40" s="93">
        <v>0</v>
      </c>
      <c r="L40" s="135">
        <v>0.83673469387755095</v>
      </c>
      <c r="M40" s="135">
        <v>51.9</v>
      </c>
      <c r="N40" s="135">
        <v>48.633169142857099</v>
      </c>
      <c r="O40" s="93">
        <v>209297</v>
      </c>
      <c r="P40" s="94"/>
    </row>
    <row r="41" spans="1:16" s="89" customFormat="1" ht="15" x14ac:dyDescent="0.2">
      <c r="A41" s="90" t="s">
        <v>228</v>
      </c>
      <c r="B41" s="243">
        <v>31</v>
      </c>
      <c r="C41" s="90" t="s">
        <v>199</v>
      </c>
      <c r="D41" s="90" t="s">
        <v>233</v>
      </c>
      <c r="E41" s="90"/>
      <c r="F41" s="90"/>
      <c r="G41" s="93">
        <v>26</v>
      </c>
      <c r="H41" s="93">
        <v>50</v>
      </c>
      <c r="I41" s="93">
        <v>22</v>
      </c>
      <c r="J41" s="93">
        <v>2</v>
      </c>
      <c r="K41" s="93">
        <v>0</v>
      </c>
      <c r="L41" s="135">
        <v>0.77551020408163296</v>
      </c>
      <c r="M41" s="135">
        <v>10.99</v>
      </c>
      <c r="N41" s="135">
        <v>9.5421257142857101</v>
      </c>
      <c r="O41" s="93">
        <v>41065</v>
      </c>
      <c r="P41" s="94"/>
    </row>
    <row r="42" spans="1:16" s="89" customFormat="1" ht="15" x14ac:dyDescent="0.2">
      <c r="A42" s="90" t="s">
        <v>228</v>
      </c>
      <c r="B42" s="243">
        <v>32</v>
      </c>
      <c r="C42" s="90" t="s">
        <v>199</v>
      </c>
      <c r="D42" s="90" t="s">
        <v>234</v>
      </c>
      <c r="E42" s="90"/>
      <c r="F42" s="90"/>
      <c r="G42" s="93">
        <v>46</v>
      </c>
      <c r="H42" s="93">
        <v>29</v>
      </c>
      <c r="I42" s="93">
        <v>24</v>
      </c>
      <c r="J42" s="93">
        <v>1</v>
      </c>
      <c r="K42" s="93">
        <v>0</v>
      </c>
      <c r="L42" s="135">
        <v>0.75757575757575801</v>
      </c>
      <c r="M42" s="135">
        <v>49.97</v>
      </c>
      <c r="N42" s="135">
        <v>42.401672727272697</v>
      </c>
      <c r="O42" s="93">
        <v>182479</v>
      </c>
      <c r="P42" s="94"/>
    </row>
    <row r="43" spans="1:16" s="89" customFormat="1" ht="15" x14ac:dyDescent="0.2">
      <c r="A43" s="90" t="s">
        <v>228</v>
      </c>
      <c r="B43" s="243">
        <v>33</v>
      </c>
      <c r="C43" s="90" t="s">
        <v>199</v>
      </c>
      <c r="D43" s="90" t="s">
        <v>235</v>
      </c>
      <c r="E43" s="90"/>
      <c r="F43" s="90"/>
      <c r="G43" s="93">
        <v>37</v>
      </c>
      <c r="H43" s="93">
        <v>41</v>
      </c>
      <c r="I43" s="93">
        <v>22</v>
      </c>
      <c r="J43" s="93">
        <v>0</v>
      </c>
      <c r="K43" s="93">
        <v>0</v>
      </c>
      <c r="L43" s="135">
        <v>0.78</v>
      </c>
      <c r="M43" s="135">
        <v>5.72</v>
      </c>
      <c r="N43" s="135">
        <v>5.00136</v>
      </c>
      <c r="O43" s="93">
        <v>21524</v>
      </c>
      <c r="P43" s="94"/>
    </row>
    <row r="44" spans="1:16" s="89" customFormat="1" ht="15" x14ac:dyDescent="0.2">
      <c r="A44" s="90" t="s">
        <v>228</v>
      </c>
      <c r="B44" s="243">
        <v>34</v>
      </c>
      <c r="C44" s="90" t="s">
        <v>198</v>
      </c>
      <c r="D44" s="90" t="s">
        <v>236</v>
      </c>
      <c r="E44" s="90"/>
      <c r="F44" s="90"/>
      <c r="G44" s="93">
        <v>37</v>
      </c>
      <c r="H44" s="93">
        <v>48</v>
      </c>
      <c r="I44" s="93">
        <v>15</v>
      </c>
      <c r="J44" s="93">
        <v>0</v>
      </c>
      <c r="K44" s="93">
        <v>0</v>
      </c>
      <c r="L44" s="135">
        <v>0.85</v>
      </c>
      <c r="M44" s="135">
        <v>19.73</v>
      </c>
      <c r="N44" s="135">
        <v>24.411660000000001</v>
      </c>
      <c r="O44" s="93">
        <v>105058</v>
      </c>
      <c r="P44" s="94"/>
    </row>
    <row r="45" spans="1:16" s="89" customFormat="1" ht="15" x14ac:dyDescent="0.2">
      <c r="A45" s="90" t="s">
        <v>228</v>
      </c>
      <c r="B45" s="243">
        <v>34</v>
      </c>
      <c r="C45" s="90" t="s">
        <v>206</v>
      </c>
      <c r="D45" s="90" t="s">
        <v>236</v>
      </c>
      <c r="E45" s="90"/>
      <c r="F45" s="90"/>
      <c r="G45" s="93">
        <v>20</v>
      </c>
      <c r="H45" s="93">
        <v>59</v>
      </c>
      <c r="I45" s="93">
        <v>16</v>
      </c>
      <c r="J45" s="93">
        <v>3</v>
      </c>
      <c r="K45" s="93">
        <v>2</v>
      </c>
      <c r="L45" s="135">
        <v>0.83157894736842097</v>
      </c>
      <c r="M45" s="135">
        <v>7.92</v>
      </c>
      <c r="N45" s="135">
        <v>9.5864633936842107</v>
      </c>
      <c r="O45" s="93">
        <v>41256</v>
      </c>
      <c r="P45" s="94"/>
    </row>
    <row r="46" spans="1:16" s="89" customFormat="1" ht="30" x14ac:dyDescent="0.2">
      <c r="A46" s="90" t="s">
        <v>228</v>
      </c>
      <c r="B46" s="243">
        <v>36</v>
      </c>
      <c r="C46" s="90" t="s">
        <v>199</v>
      </c>
      <c r="D46" s="90" t="s">
        <v>237</v>
      </c>
      <c r="E46" s="90"/>
      <c r="F46" s="90"/>
      <c r="G46" s="93">
        <v>29</v>
      </c>
      <c r="H46" s="93">
        <v>39</v>
      </c>
      <c r="I46" s="93">
        <v>21</v>
      </c>
      <c r="J46" s="93">
        <v>11</v>
      </c>
      <c r="K46" s="93">
        <v>0</v>
      </c>
      <c r="L46" s="135">
        <v>0.76404494382022503</v>
      </c>
      <c r="M46" s="135">
        <v>13.76</v>
      </c>
      <c r="N46" s="135">
        <v>11.770570786516901</v>
      </c>
      <c r="O46" s="93">
        <v>50656</v>
      </c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35"/>
      <c r="M47" s="135"/>
      <c r="N47" s="135"/>
      <c r="O47" s="93"/>
      <c r="P47" s="94"/>
    </row>
    <row r="48" spans="1:16" s="89" customFormat="1" ht="15" x14ac:dyDescent="0.2">
      <c r="A48" s="136"/>
      <c r="B48" s="244"/>
      <c r="C48" s="136"/>
      <c r="D48" s="136"/>
      <c r="E48" s="136"/>
      <c r="F48" s="136"/>
      <c r="G48" s="137"/>
      <c r="H48" s="137"/>
      <c r="I48" s="137"/>
      <c r="J48" s="137"/>
      <c r="K48" s="137"/>
      <c r="L48" s="138"/>
      <c r="M48" s="139"/>
      <c r="N48" s="139"/>
      <c r="O48" s="137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89" customFormat="1" ht="15" x14ac:dyDescent="0.2">
      <c r="A103" s="90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3"/>
      <c r="P103" s="94"/>
    </row>
    <row r="104" spans="1:16" s="89" customFormat="1" ht="15" x14ac:dyDescent="0.2">
      <c r="A104" s="90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3"/>
      <c r="P104" s="94"/>
    </row>
    <row r="105" spans="1:16" s="89" customFormat="1" ht="15" x14ac:dyDescent="0.2">
      <c r="A105" s="90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3"/>
      <c r="P105" s="94"/>
    </row>
    <row r="106" spans="1:16" s="89" customFormat="1" ht="15" x14ac:dyDescent="0.2">
      <c r="A106" s="90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3"/>
      <c r="P106" s="94"/>
    </row>
    <row r="107" spans="1:16" s="89" customFormat="1" ht="15" x14ac:dyDescent="0.2">
      <c r="A107" s="90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3"/>
      <c r="P107" s="94"/>
    </row>
    <row r="108" spans="1:16" s="89" customFormat="1" ht="15" x14ac:dyDescent="0.2">
      <c r="A108" s="90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3"/>
      <c r="P108" s="94"/>
    </row>
    <row r="109" spans="1:16" s="89" customFormat="1" ht="15" x14ac:dyDescent="0.2">
      <c r="A109" s="90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3"/>
      <c r="P109" s="94"/>
    </row>
    <row r="110" spans="1:16" s="89" customFormat="1" ht="15" x14ac:dyDescent="0.2">
      <c r="A110" s="90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3"/>
      <c r="P110" s="94"/>
    </row>
    <row r="111" spans="1:16" s="89" customFormat="1" ht="15" x14ac:dyDescent="0.2">
      <c r="A111" s="90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3"/>
      <c r="P111" s="94"/>
    </row>
    <row r="112" spans="1:16" s="89" customFormat="1" ht="15" x14ac:dyDescent="0.2">
      <c r="A112" s="90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3"/>
      <c r="P112" s="94"/>
    </row>
    <row r="113" spans="1:16" s="89" customFormat="1" ht="15" x14ac:dyDescent="0.2">
      <c r="A113" s="90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3"/>
      <c r="P113" s="94"/>
    </row>
    <row r="114" spans="1:16" s="89" customFormat="1" ht="15" x14ac:dyDescent="0.2">
      <c r="A114" s="90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3"/>
      <c r="P114" s="94"/>
    </row>
    <row r="115" spans="1:16" s="89" customFormat="1" ht="15" x14ac:dyDescent="0.2">
      <c r="A115" s="90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3"/>
      <c r="P115" s="94"/>
    </row>
    <row r="116" spans="1:16" s="68" customFormat="1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6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6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6" ht="15" x14ac:dyDescent="0.2">
      <c r="A119" s="95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8"/>
    </row>
    <row r="120" spans="1:16" ht="15" x14ac:dyDescent="0.2">
      <c r="A120" s="95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8"/>
    </row>
    <row r="121" spans="1:16" ht="15" x14ac:dyDescent="0.2">
      <c r="A121" s="95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8"/>
    </row>
    <row r="122" spans="1:16" ht="15" x14ac:dyDescent="0.2">
      <c r="A122" s="95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8"/>
    </row>
    <row r="123" spans="1:16" ht="15" x14ac:dyDescent="0.2">
      <c r="A123" s="95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8"/>
    </row>
    <row r="124" spans="1:16" ht="15" x14ac:dyDescent="0.2">
      <c r="A124" s="95"/>
      <c r="B124" s="243"/>
      <c r="C124" s="90"/>
      <c r="D124" s="90"/>
      <c r="E124" s="90"/>
      <c r="F124" s="90"/>
      <c r="G124" s="93"/>
      <c r="H124" s="93"/>
      <c r="I124" s="93"/>
      <c r="J124" s="93"/>
      <c r="K124" s="93"/>
      <c r="L124" s="140"/>
      <c r="M124" s="135"/>
      <c r="N124" s="135"/>
      <c r="O124" s="98"/>
    </row>
    <row r="125" spans="1:16" ht="15" x14ac:dyDescent="0.2">
      <c r="A125" s="95"/>
      <c r="B125" s="243"/>
      <c r="C125" s="90"/>
      <c r="D125" s="90"/>
      <c r="E125" s="90"/>
      <c r="F125" s="90"/>
      <c r="G125" s="93"/>
      <c r="H125" s="93"/>
      <c r="I125" s="93"/>
      <c r="J125" s="93"/>
      <c r="K125" s="93"/>
      <c r="L125" s="140"/>
      <c r="M125" s="135"/>
      <c r="N125" s="135"/>
      <c r="O125" s="98"/>
    </row>
    <row r="126" spans="1:16" ht="15" x14ac:dyDescent="0.2">
      <c r="A126" s="95"/>
      <c r="B126" s="243"/>
      <c r="C126" s="90"/>
      <c r="D126" s="90"/>
      <c r="E126" s="90"/>
      <c r="F126" s="90"/>
      <c r="G126" s="93"/>
      <c r="H126" s="93"/>
      <c r="I126" s="93"/>
      <c r="J126" s="93"/>
      <c r="K126" s="93"/>
      <c r="L126" s="140"/>
      <c r="M126" s="135"/>
      <c r="N126" s="135"/>
      <c r="O126" s="98"/>
    </row>
    <row r="127" spans="1:16" ht="15" x14ac:dyDescent="0.2">
      <c r="A127" s="95"/>
      <c r="B127" s="243"/>
      <c r="C127" s="90"/>
      <c r="D127" s="90"/>
      <c r="E127" s="90"/>
      <c r="F127" s="90"/>
      <c r="G127" s="93"/>
      <c r="H127" s="93"/>
      <c r="I127" s="93"/>
      <c r="J127" s="93"/>
      <c r="K127" s="93"/>
      <c r="L127" s="140"/>
      <c r="M127" s="135"/>
      <c r="N127" s="135"/>
      <c r="O127" s="98"/>
    </row>
    <row r="128" spans="1:16" ht="15" x14ac:dyDescent="0.2">
      <c r="A128" s="95"/>
      <c r="B128" s="243"/>
      <c r="C128" s="90"/>
      <c r="D128" s="90"/>
      <c r="E128" s="90"/>
      <c r="F128" s="90"/>
      <c r="G128" s="93"/>
      <c r="H128" s="93"/>
      <c r="I128" s="93"/>
      <c r="J128" s="93"/>
      <c r="K128" s="93"/>
      <c r="L128" s="140"/>
      <c r="M128" s="135"/>
      <c r="N128" s="135"/>
      <c r="O128" s="98"/>
    </row>
    <row r="129" spans="1:15" ht="15" x14ac:dyDescent="0.2">
      <c r="A129" s="95"/>
      <c r="B129" s="243"/>
      <c r="C129" s="90"/>
      <c r="D129" s="90"/>
      <c r="E129" s="90"/>
      <c r="F129" s="90"/>
      <c r="G129" s="93"/>
      <c r="H129" s="93"/>
      <c r="I129" s="93"/>
      <c r="J129" s="93"/>
      <c r="K129" s="93"/>
      <c r="L129" s="140"/>
      <c r="M129" s="135"/>
      <c r="N129" s="135"/>
      <c r="O129" s="98"/>
    </row>
    <row r="130" spans="1:15" ht="15" x14ac:dyDescent="0.2">
      <c r="A130" s="95"/>
      <c r="B130" s="243"/>
      <c r="C130" s="90"/>
      <c r="D130" s="90"/>
      <c r="E130" s="90"/>
      <c r="F130" s="90"/>
      <c r="G130" s="93"/>
      <c r="H130" s="93"/>
      <c r="I130" s="93"/>
      <c r="J130" s="93"/>
      <c r="K130" s="93"/>
      <c r="L130" s="140"/>
      <c r="M130" s="135"/>
      <c r="N130" s="135"/>
      <c r="O130" s="98"/>
    </row>
    <row r="131" spans="1:15" ht="15" x14ac:dyDescent="0.2">
      <c r="A131" s="95"/>
      <c r="B131" s="243"/>
      <c r="C131" s="90"/>
      <c r="D131" s="90"/>
      <c r="E131" s="90"/>
      <c r="F131" s="90"/>
      <c r="G131" s="93"/>
      <c r="H131" s="93"/>
      <c r="I131" s="93"/>
      <c r="J131" s="93"/>
      <c r="K131" s="93"/>
      <c r="L131" s="140"/>
      <c r="M131" s="135"/>
      <c r="N131" s="135"/>
      <c r="O131" s="98"/>
    </row>
    <row r="132" spans="1:15" ht="15" x14ac:dyDescent="0.2">
      <c r="A132" s="95"/>
      <c r="B132" s="243"/>
      <c r="C132" s="90"/>
      <c r="D132" s="90"/>
      <c r="E132" s="90"/>
      <c r="F132" s="90"/>
      <c r="G132" s="93"/>
      <c r="H132" s="93"/>
      <c r="I132" s="93"/>
      <c r="J132" s="93"/>
      <c r="K132" s="93"/>
      <c r="L132" s="140"/>
      <c r="M132" s="135"/>
      <c r="N132" s="135"/>
      <c r="O132" s="98"/>
    </row>
    <row r="133" spans="1:15" ht="15" x14ac:dyDescent="0.2">
      <c r="A133" s="95"/>
      <c r="B133" s="243"/>
      <c r="C133" s="90"/>
      <c r="D133" s="90"/>
      <c r="E133" s="90"/>
      <c r="F133" s="90"/>
      <c r="G133" s="93"/>
      <c r="H133" s="93"/>
      <c r="I133" s="93"/>
      <c r="J133" s="93"/>
      <c r="K133" s="93"/>
      <c r="L133" s="140"/>
      <c r="M133" s="135"/>
      <c r="N133" s="135"/>
      <c r="O133" s="98"/>
    </row>
    <row r="134" spans="1:15" ht="15" x14ac:dyDescent="0.2">
      <c r="A134" s="95"/>
      <c r="B134" s="243"/>
      <c r="C134" s="90"/>
      <c r="D134" s="90"/>
      <c r="E134" s="90"/>
      <c r="F134" s="90"/>
      <c r="G134" s="93"/>
      <c r="H134" s="93"/>
      <c r="I134" s="93"/>
      <c r="J134" s="93"/>
      <c r="K134" s="93"/>
      <c r="L134" s="140"/>
      <c r="M134" s="135"/>
      <c r="N134" s="135"/>
      <c r="O134" s="98"/>
    </row>
    <row r="135" spans="1:15" ht="15" x14ac:dyDescent="0.2">
      <c r="A135" s="95"/>
      <c r="B135" s="243"/>
      <c r="C135" s="90"/>
      <c r="D135" s="90"/>
      <c r="E135" s="90"/>
      <c r="F135" s="90"/>
      <c r="G135" s="93"/>
      <c r="H135" s="93"/>
      <c r="I135" s="93"/>
      <c r="J135" s="93"/>
      <c r="K135" s="93"/>
      <c r="L135" s="140"/>
      <c r="M135" s="135"/>
      <c r="N135" s="135"/>
      <c r="O135" s="98"/>
    </row>
    <row r="136" spans="1:15" ht="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1"/>
      <c r="M136" s="142"/>
      <c r="N136" s="142"/>
      <c r="O136" s="98"/>
    </row>
    <row r="137" spans="1:15" ht="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1"/>
      <c r="M137" s="142"/>
      <c r="N137" s="142"/>
      <c r="O137" s="98"/>
    </row>
    <row r="138" spans="1:15" ht="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1"/>
      <c r="M138" s="142"/>
      <c r="N138" s="142"/>
      <c r="O138" s="98"/>
    </row>
    <row r="139" spans="1:15" ht="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1"/>
      <c r="M139" s="142"/>
      <c r="N139" s="142"/>
      <c r="O139" s="98"/>
    </row>
    <row r="140" spans="1:15" ht="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1"/>
      <c r="M140" s="142"/>
      <c r="N140" s="142"/>
      <c r="O140" s="98"/>
    </row>
    <row r="141" spans="1:15" ht="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1"/>
      <c r="M141" s="142"/>
      <c r="N141" s="142"/>
      <c r="O141" s="98"/>
    </row>
    <row r="142" spans="1:15" ht="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1"/>
      <c r="M142" s="142"/>
      <c r="N142" s="142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8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8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8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8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8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8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8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8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8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8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8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8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8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8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8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8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8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x14ac:dyDescent="0.2">
      <c r="A246" s="95"/>
      <c r="B246" s="245"/>
      <c r="C246" s="95"/>
      <c r="D246" s="90"/>
      <c r="E246" s="95"/>
      <c r="F246" s="95"/>
      <c r="G246" s="98"/>
      <c r="H246" s="98"/>
      <c r="I246" s="98"/>
      <c r="J246" s="98"/>
      <c r="K246" s="98"/>
      <c r="L246" s="143"/>
      <c r="M246" s="144"/>
      <c r="N246" s="144"/>
      <c r="O246" s="99"/>
    </row>
    <row r="247" spans="1:15" x14ac:dyDescent="0.2">
      <c r="A247" s="95"/>
      <c r="B247" s="245"/>
      <c r="C247" s="95"/>
      <c r="D247" s="90"/>
      <c r="E247" s="95"/>
      <c r="F247" s="95"/>
      <c r="G247" s="98"/>
      <c r="H247" s="98"/>
      <c r="I247" s="98"/>
      <c r="J247" s="98"/>
      <c r="K247" s="98"/>
      <c r="L247" s="143"/>
      <c r="M247" s="144"/>
      <c r="N247" s="144"/>
      <c r="O247" s="99"/>
    </row>
    <row r="248" spans="1:15" x14ac:dyDescent="0.2">
      <c r="A248" s="95"/>
      <c r="B248" s="245"/>
      <c r="C248" s="95"/>
      <c r="D248" s="90"/>
      <c r="E248" s="95"/>
      <c r="F248" s="95"/>
      <c r="G248" s="98"/>
      <c r="H248" s="98"/>
      <c r="I248" s="98"/>
      <c r="J248" s="98"/>
      <c r="K248" s="98"/>
      <c r="L248" s="143"/>
      <c r="M248" s="144"/>
      <c r="N248" s="144"/>
      <c r="O248" s="99"/>
    </row>
    <row r="249" spans="1:15" x14ac:dyDescent="0.2">
      <c r="A249" s="95"/>
      <c r="B249" s="245"/>
      <c r="C249" s="95"/>
      <c r="D249" s="90"/>
      <c r="E249" s="95"/>
      <c r="F249" s="95"/>
      <c r="G249" s="98"/>
      <c r="H249" s="98"/>
      <c r="I249" s="98"/>
      <c r="J249" s="98"/>
      <c r="K249" s="98"/>
      <c r="L249" s="143"/>
      <c r="M249" s="144"/>
      <c r="N249" s="144"/>
      <c r="O249" s="99"/>
    </row>
    <row r="250" spans="1:15" x14ac:dyDescent="0.2">
      <c r="A250" s="95"/>
      <c r="B250" s="245"/>
      <c r="C250" s="95"/>
      <c r="D250" s="90"/>
      <c r="E250" s="95"/>
      <c r="F250" s="95"/>
      <c r="G250" s="98"/>
      <c r="H250" s="98"/>
      <c r="I250" s="98"/>
      <c r="J250" s="98"/>
      <c r="K250" s="98"/>
      <c r="L250" s="143"/>
      <c r="M250" s="144"/>
      <c r="N250" s="144"/>
      <c r="O250" s="99"/>
    </row>
    <row r="251" spans="1:15" x14ac:dyDescent="0.2">
      <c r="A251" s="95"/>
      <c r="B251" s="245"/>
      <c r="C251" s="95"/>
      <c r="D251" s="90"/>
      <c r="E251" s="95"/>
      <c r="F251" s="95"/>
      <c r="G251" s="98"/>
      <c r="H251" s="98"/>
      <c r="I251" s="98"/>
      <c r="J251" s="98"/>
      <c r="K251" s="98"/>
      <c r="L251" s="143"/>
      <c r="M251" s="144"/>
      <c r="N251" s="144"/>
      <c r="O251" s="99"/>
    </row>
    <row r="252" spans="1:15" x14ac:dyDescent="0.2">
      <c r="A252" s="95"/>
      <c r="B252" s="245"/>
      <c r="C252" s="95"/>
      <c r="D252" s="90"/>
      <c r="E252" s="95"/>
      <c r="F252" s="95"/>
      <c r="G252" s="98"/>
      <c r="H252" s="98"/>
      <c r="I252" s="98"/>
      <c r="J252" s="98"/>
      <c r="K252" s="98"/>
      <c r="L252" s="143"/>
      <c r="M252" s="144"/>
      <c r="N252" s="144"/>
      <c r="O252" s="99"/>
    </row>
    <row r="253" spans="1:15" x14ac:dyDescent="0.2">
      <c r="A253" s="95"/>
      <c r="B253" s="245"/>
      <c r="C253" s="95"/>
      <c r="D253" s="90"/>
      <c r="E253" s="95"/>
      <c r="F253" s="95"/>
      <c r="G253" s="98"/>
      <c r="H253" s="98"/>
      <c r="I253" s="98"/>
      <c r="J253" s="98"/>
      <c r="K253" s="98"/>
      <c r="L253" s="143"/>
      <c r="M253" s="144"/>
      <c r="N253" s="144"/>
      <c r="O253" s="99"/>
    </row>
    <row r="254" spans="1:15" x14ac:dyDescent="0.2">
      <c r="A254" s="95"/>
      <c r="B254" s="245"/>
      <c r="C254" s="95"/>
      <c r="D254" s="90"/>
      <c r="E254" s="95"/>
      <c r="F254" s="95"/>
      <c r="G254" s="98"/>
      <c r="H254" s="98"/>
      <c r="I254" s="98"/>
      <c r="J254" s="98"/>
      <c r="K254" s="98"/>
      <c r="L254" s="143"/>
      <c r="M254" s="144"/>
      <c r="N254" s="144"/>
      <c r="O254" s="99"/>
    </row>
    <row r="255" spans="1:15" x14ac:dyDescent="0.2">
      <c r="A255" s="95"/>
      <c r="B255" s="245"/>
      <c r="C255" s="95"/>
      <c r="D255" s="90"/>
      <c r="E255" s="95"/>
      <c r="F255" s="95"/>
      <c r="G255" s="98"/>
      <c r="H255" s="98"/>
      <c r="I255" s="98"/>
      <c r="J255" s="98"/>
      <c r="K255" s="98"/>
      <c r="L255" s="143"/>
      <c r="M255" s="144"/>
      <c r="N255" s="144"/>
      <c r="O255" s="99"/>
    </row>
    <row r="256" spans="1:15" x14ac:dyDescent="0.2">
      <c r="A256" s="95"/>
      <c r="B256" s="245"/>
      <c r="C256" s="95"/>
      <c r="D256" s="90"/>
      <c r="E256" s="95"/>
      <c r="F256" s="95"/>
      <c r="G256" s="98"/>
      <c r="H256" s="98"/>
      <c r="I256" s="98"/>
      <c r="J256" s="98"/>
      <c r="K256" s="98"/>
      <c r="L256" s="143"/>
      <c r="M256" s="144"/>
      <c r="N256" s="144"/>
      <c r="O256" s="99"/>
    </row>
    <row r="257" spans="1:15" x14ac:dyDescent="0.2">
      <c r="A257" s="95"/>
      <c r="B257" s="245"/>
      <c r="C257" s="95"/>
      <c r="D257" s="90"/>
      <c r="E257" s="95"/>
      <c r="F257" s="95"/>
      <c r="G257" s="98"/>
      <c r="H257" s="98"/>
      <c r="I257" s="98"/>
      <c r="J257" s="98"/>
      <c r="K257" s="98"/>
      <c r="L257" s="143"/>
      <c r="M257" s="144"/>
      <c r="N257" s="144"/>
      <c r="O257" s="99"/>
    </row>
    <row r="258" spans="1:15" s="86" customFormat="1" ht="15" x14ac:dyDescent="0.2">
      <c r="A258" s="145"/>
      <c r="B258" s="246"/>
      <c r="C258" s="145"/>
      <c r="D258" s="145"/>
      <c r="E258" s="145"/>
      <c r="F258" s="145"/>
      <c r="G258" s="146"/>
      <c r="H258" s="146"/>
      <c r="I258" s="146"/>
      <c r="J258" s="146"/>
      <c r="K258" s="146"/>
      <c r="L258" s="147"/>
      <c r="M258" s="147"/>
      <c r="N258" s="147"/>
      <c r="O258" s="146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">
      <c r="A358" s="148"/>
      <c r="B358" s="247"/>
      <c r="C358" s="148"/>
      <c r="D358" s="145"/>
      <c r="E358" s="148"/>
      <c r="F358" s="148"/>
      <c r="G358" s="149"/>
      <c r="H358" s="149"/>
      <c r="I358" s="149"/>
      <c r="J358" s="149"/>
      <c r="K358" s="149"/>
      <c r="L358" s="150"/>
      <c r="M358" s="151"/>
      <c r="N358" s="151"/>
      <c r="O358" s="152"/>
    </row>
    <row r="359" spans="1:15" x14ac:dyDescent="0.2">
      <c r="A359" s="148"/>
      <c r="B359" s="247"/>
      <c r="C359" s="148"/>
      <c r="D359" s="145"/>
      <c r="E359" s="148"/>
      <c r="F359" s="148"/>
      <c r="G359" s="149"/>
      <c r="H359" s="149"/>
      <c r="I359" s="149"/>
      <c r="J359" s="149"/>
      <c r="K359" s="149"/>
      <c r="L359" s="150"/>
      <c r="M359" s="151"/>
      <c r="N359" s="151"/>
      <c r="O359" s="152"/>
    </row>
    <row r="360" spans="1:15" x14ac:dyDescent="0.2">
      <c r="A360" s="148"/>
      <c r="B360" s="247"/>
      <c r="C360" s="148"/>
      <c r="D360" s="145"/>
      <c r="E360" s="148"/>
      <c r="F360" s="148"/>
      <c r="G360" s="149"/>
      <c r="H360" s="149"/>
      <c r="I360" s="149"/>
      <c r="J360" s="149"/>
      <c r="K360" s="149"/>
      <c r="L360" s="150"/>
      <c r="M360" s="151"/>
      <c r="N360" s="151"/>
      <c r="O360" s="152"/>
    </row>
    <row r="361" spans="1:15" x14ac:dyDescent="0.2">
      <c r="A361" s="148"/>
      <c r="B361" s="247"/>
      <c r="C361" s="148"/>
      <c r="D361" s="145"/>
      <c r="E361" s="148"/>
      <c r="F361" s="148"/>
      <c r="G361" s="149"/>
      <c r="H361" s="149"/>
      <c r="I361" s="149"/>
      <c r="J361" s="149"/>
      <c r="K361" s="149"/>
      <c r="L361" s="150"/>
      <c r="M361" s="151"/>
      <c r="N361" s="151"/>
      <c r="O361" s="152"/>
    </row>
    <row r="362" spans="1:15" x14ac:dyDescent="0.2">
      <c r="A362" s="148"/>
      <c r="B362" s="247"/>
      <c r="C362" s="148"/>
      <c r="D362" s="145"/>
      <c r="E362" s="148"/>
      <c r="F362" s="148"/>
      <c r="G362" s="149"/>
      <c r="H362" s="149"/>
      <c r="I362" s="149"/>
      <c r="J362" s="149"/>
      <c r="K362" s="149"/>
      <c r="L362" s="150"/>
      <c r="M362" s="151"/>
      <c r="N362" s="151"/>
      <c r="O362" s="152"/>
    </row>
    <row r="363" spans="1:15" x14ac:dyDescent="0.2">
      <c r="A363" s="148"/>
      <c r="B363" s="247"/>
      <c r="C363" s="148"/>
      <c r="D363" s="145"/>
      <c r="E363" s="148"/>
      <c r="F363" s="148"/>
      <c r="G363" s="149"/>
      <c r="H363" s="149"/>
      <c r="I363" s="149"/>
      <c r="J363" s="149"/>
      <c r="K363" s="149"/>
      <c r="L363" s="150"/>
      <c r="M363" s="151"/>
      <c r="N363" s="151"/>
      <c r="O363" s="152"/>
    </row>
    <row r="364" spans="1:15" x14ac:dyDescent="0.2">
      <c r="A364" s="148"/>
      <c r="B364" s="247"/>
      <c r="C364" s="148"/>
      <c r="D364" s="145"/>
      <c r="E364" s="148"/>
      <c r="F364" s="148"/>
      <c r="G364" s="149"/>
      <c r="H364" s="149"/>
      <c r="I364" s="149"/>
      <c r="J364" s="149"/>
      <c r="K364" s="149"/>
      <c r="L364" s="150"/>
      <c r="M364" s="151"/>
      <c r="N364" s="151"/>
      <c r="O364" s="152"/>
    </row>
    <row r="365" spans="1:15" x14ac:dyDescent="0.2">
      <c r="A365" s="148"/>
      <c r="B365" s="247"/>
      <c r="C365" s="148"/>
      <c r="D365" s="145"/>
      <c r="E365" s="148"/>
      <c r="F365" s="148"/>
      <c r="G365" s="149"/>
      <c r="H365" s="149"/>
      <c r="I365" s="149"/>
      <c r="J365" s="149"/>
      <c r="K365" s="149"/>
      <c r="L365" s="150"/>
      <c r="M365" s="151"/>
      <c r="N365" s="151"/>
      <c r="O365" s="152"/>
    </row>
    <row r="366" spans="1:15" x14ac:dyDescent="0.2">
      <c r="A366" s="148"/>
      <c r="B366" s="247"/>
      <c r="C366" s="148"/>
      <c r="D366" s="145"/>
      <c r="E366" s="148"/>
      <c r="F366" s="148"/>
      <c r="G366" s="149"/>
      <c r="H366" s="149"/>
      <c r="I366" s="149"/>
      <c r="J366" s="149"/>
      <c r="K366" s="149"/>
      <c r="L366" s="150"/>
      <c r="M366" s="151"/>
      <c r="N366" s="151"/>
      <c r="O366" s="152"/>
    </row>
    <row r="367" spans="1:15" x14ac:dyDescent="0.2">
      <c r="A367" s="148"/>
      <c r="B367" s="247"/>
      <c r="C367" s="148"/>
      <c r="D367" s="145"/>
      <c r="E367" s="148"/>
      <c r="F367" s="148"/>
      <c r="G367" s="149"/>
      <c r="H367" s="149"/>
      <c r="I367" s="149"/>
      <c r="J367" s="149"/>
      <c r="K367" s="149"/>
      <c r="L367" s="150"/>
      <c r="M367" s="151"/>
      <c r="N367" s="151"/>
      <c r="O367" s="152"/>
    </row>
    <row r="368" spans="1:15" x14ac:dyDescent="0.2">
      <c r="A368" s="148"/>
      <c r="B368" s="247"/>
      <c r="C368" s="148"/>
      <c r="D368" s="145"/>
      <c r="E368" s="148"/>
      <c r="F368" s="148"/>
      <c r="G368" s="149"/>
      <c r="H368" s="149"/>
      <c r="I368" s="149"/>
      <c r="J368" s="149"/>
      <c r="K368" s="149"/>
      <c r="L368" s="150"/>
      <c r="M368" s="151"/>
      <c r="N368" s="151"/>
      <c r="O368" s="152"/>
    </row>
    <row r="369" spans="1:15" x14ac:dyDescent="0.2">
      <c r="A369" s="148"/>
      <c r="B369" s="247"/>
      <c r="C369" s="148"/>
      <c r="D369" s="145"/>
      <c r="E369" s="148"/>
      <c r="F369" s="148"/>
      <c r="G369" s="149"/>
      <c r="H369" s="149"/>
      <c r="I369" s="149"/>
      <c r="J369" s="149"/>
      <c r="K369" s="149"/>
      <c r="L369" s="150"/>
      <c r="M369" s="151"/>
      <c r="N369" s="151"/>
      <c r="O369" s="152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3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3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3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3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3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3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3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3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3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3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3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3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3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3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3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A413" s="148"/>
      <c r="B413" s="247"/>
      <c r="C413" s="148"/>
      <c r="D413" s="145"/>
      <c r="E413" s="148"/>
      <c r="F413" s="148"/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A414" s="148"/>
      <c r="B414" s="247"/>
      <c r="C414" s="148"/>
      <c r="D414" s="145"/>
      <c r="E414" s="148"/>
      <c r="F414" s="148"/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A415" s="148"/>
      <c r="B415" s="247"/>
      <c r="C415" s="148"/>
      <c r="D415" s="145"/>
      <c r="E415" s="148"/>
      <c r="F415" s="148"/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A416" s="148"/>
      <c r="B416" s="247"/>
      <c r="C416" s="148"/>
      <c r="D416" s="145"/>
      <c r="E416" s="148"/>
      <c r="F416" s="148"/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1:15" x14ac:dyDescent="0.25">
      <c r="A417" s="148"/>
      <c r="B417" s="247"/>
      <c r="C417" s="148"/>
      <c r="D417" s="145"/>
      <c r="E417" s="148"/>
      <c r="F417" s="148"/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1:15" x14ac:dyDescent="0.25">
      <c r="A418" s="148"/>
      <c r="B418" s="247"/>
      <c r="C418" s="148"/>
      <c r="D418" s="145"/>
      <c r="E418" s="148"/>
      <c r="F418" s="148"/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1:15" x14ac:dyDescent="0.25">
      <c r="A419" s="148"/>
      <c r="B419" s="247"/>
      <c r="C419" s="148"/>
      <c r="D419" s="145"/>
      <c r="E419" s="148"/>
      <c r="F419" s="148"/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1:15" x14ac:dyDescent="0.25">
      <c r="A420" s="148"/>
      <c r="B420" s="247"/>
      <c r="C420" s="148"/>
      <c r="D420" s="145"/>
      <c r="E420" s="148"/>
      <c r="F420" s="148"/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1:15" x14ac:dyDescent="0.25">
      <c r="A421" s="148"/>
      <c r="B421" s="247"/>
      <c r="C421" s="148"/>
      <c r="D421" s="145"/>
      <c r="E421" s="148"/>
      <c r="F421" s="148"/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1:15" x14ac:dyDescent="0.25">
      <c r="A422" s="148"/>
      <c r="B422" s="247"/>
      <c r="C422" s="148"/>
      <c r="D422" s="145"/>
      <c r="E422" s="148"/>
      <c r="F422" s="148"/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1:15" x14ac:dyDescent="0.25">
      <c r="A423" s="148"/>
      <c r="B423" s="247"/>
      <c r="C423" s="148"/>
      <c r="D423" s="145"/>
      <c r="E423" s="148"/>
      <c r="F423" s="148"/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1:15" x14ac:dyDescent="0.25">
      <c r="A424" s="148"/>
      <c r="B424" s="247"/>
      <c r="C424" s="148"/>
      <c r="D424" s="145"/>
      <c r="E424" s="148"/>
      <c r="F424" s="148"/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1:15" x14ac:dyDescent="0.25">
      <c r="A425" s="148"/>
      <c r="B425" s="247"/>
      <c r="C425" s="148"/>
      <c r="D425" s="145"/>
      <c r="E425" s="148"/>
      <c r="F425" s="148"/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1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1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1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1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1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1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1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  <row r="522" spans="7:15" x14ac:dyDescent="0.25">
      <c r="G522" s="39"/>
      <c r="H522" s="39"/>
      <c r="I522" s="39"/>
      <c r="J522" s="39"/>
      <c r="K522" s="39"/>
      <c r="L522" s="154"/>
      <c r="M522" s="154"/>
      <c r="N522" s="154"/>
      <c r="O522" s="47"/>
    </row>
    <row r="523" spans="7:15" x14ac:dyDescent="0.25">
      <c r="G523" s="39"/>
      <c r="H523" s="39"/>
      <c r="I523" s="39"/>
      <c r="J523" s="39"/>
      <c r="K523" s="39"/>
      <c r="L523" s="154"/>
      <c r="M523" s="154"/>
      <c r="N523" s="154"/>
      <c r="O523" s="47"/>
    </row>
    <row r="524" spans="7:15" x14ac:dyDescent="0.25">
      <c r="G524" s="39"/>
      <c r="H524" s="39"/>
      <c r="I524" s="39"/>
      <c r="J524" s="39"/>
      <c r="K524" s="39"/>
      <c r="L524" s="154"/>
      <c r="M524" s="154"/>
      <c r="N524" s="154"/>
      <c r="O524" s="47"/>
    </row>
    <row r="525" spans="7:15" x14ac:dyDescent="0.25">
      <c r="G525" s="39"/>
      <c r="H525" s="39"/>
      <c r="I525" s="39"/>
      <c r="J525" s="39"/>
      <c r="K525" s="39"/>
      <c r="L525" s="154"/>
      <c r="M525" s="154"/>
      <c r="N525" s="154"/>
      <c r="O525" s="47"/>
    </row>
    <row r="526" spans="7:15" x14ac:dyDescent="0.25">
      <c r="G526" s="39"/>
      <c r="H526" s="39"/>
      <c r="I526" s="39"/>
      <c r="J526" s="39"/>
      <c r="K526" s="39"/>
      <c r="L526" s="154"/>
      <c r="M526" s="154"/>
      <c r="N526" s="154"/>
      <c r="O526" s="47"/>
    </row>
    <row r="527" spans="7:15" x14ac:dyDescent="0.25">
      <c r="G527" s="39"/>
      <c r="H527" s="39"/>
      <c r="I527" s="39"/>
      <c r="J527" s="39"/>
      <c r="K527" s="39"/>
      <c r="L527" s="154"/>
      <c r="M527" s="154"/>
      <c r="N527" s="154"/>
      <c r="O527" s="47"/>
    </row>
    <row r="528" spans="7:15" x14ac:dyDescent="0.25">
      <c r="G528" s="39"/>
      <c r="H528" s="39"/>
      <c r="I528" s="39"/>
      <c r="J528" s="39"/>
      <c r="K528" s="39"/>
      <c r="L528" s="154"/>
      <c r="M528" s="154"/>
      <c r="N528" s="154"/>
      <c r="O528" s="47"/>
    </row>
    <row r="529" spans="7:15" x14ac:dyDescent="0.25">
      <c r="G529" s="39"/>
      <c r="H529" s="39"/>
      <c r="I529" s="39"/>
      <c r="J529" s="39"/>
      <c r="K529" s="39"/>
      <c r="L529" s="154"/>
      <c r="M529" s="154"/>
      <c r="N529" s="154"/>
      <c r="O529" s="47"/>
    </row>
    <row r="530" spans="7:15" x14ac:dyDescent="0.25">
      <c r="G530" s="39"/>
      <c r="H530" s="39"/>
      <c r="I530" s="39"/>
      <c r="J530" s="39"/>
      <c r="K530" s="39"/>
      <c r="L530" s="154"/>
      <c r="M530" s="154"/>
      <c r="N530" s="154"/>
      <c r="O530" s="47"/>
    </row>
    <row r="531" spans="7:15" x14ac:dyDescent="0.25">
      <c r="G531" s="39"/>
      <c r="H531" s="39"/>
      <c r="I531" s="39"/>
      <c r="J531" s="39"/>
      <c r="K531" s="39"/>
      <c r="L531" s="154"/>
      <c r="M531" s="154"/>
      <c r="N531" s="154"/>
      <c r="O531" s="47"/>
    </row>
    <row r="532" spans="7:15" x14ac:dyDescent="0.25">
      <c r="G532" s="39"/>
      <c r="H532" s="39"/>
      <c r="I532" s="39"/>
      <c r="J532" s="39"/>
      <c r="K532" s="39"/>
      <c r="L532" s="154"/>
      <c r="M532" s="154"/>
      <c r="N532" s="154"/>
      <c r="O532" s="47"/>
    </row>
    <row r="533" spans="7:15" x14ac:dyDescent="0.25">
      <c r="G533" s="39"/>
      <c r="H533" s="39"/>
      <c r="I533" s="39"/>
      <c r="J533" s="39"/>
      <c r="K533" s="39"/>
      <c r="L533" s="154"/>
      <c r="M533" s="154"/>
      <c r="N533" s="154"/>
      <c r="O533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57 K12:K157">
    <cfRule type="expression" dxfId="5" priority="2">
      <formula>IF($A12&lt;&gt;"",1,0)</formula>
    </cfRule>
  </conditionalFormatting>
  <conditionalFormatting sqref="E12:F157">
    <cfRule type="expression" dxfId="4" priority="1">
      <formula>IF(AND($A12&lt;&gt;"",$E12=""),1,0)</formula>
    </cfRule>
  </conditionalFormatting>
  <conditionalFormatting sqref="A222:O257">
    <cfRule type="expression" dxfId="3" priority="12">
      <formula>IF($A222&lt;&gt;"",1,0)</formula>
    </cfRule>
  </conditionalFormatting>
  <conditionalFormatting sqref="A12:O157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57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College London</v>
      </c>
      <c r="D5" s="21"/>
    </row>
    <row r="6" spans="1:15" ht="15.75" x14ac:dyDescent="0.25">
      <c r="B6" s="19" t="s">
        <v>56</v>
      </c>
      <c r="C6" s="240">
        <f>UKPRN</f>
        <v>10007784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64180000</v>
      </c>
      <c r="E10" s="168">
        <v>70572000</v>
      </c>
      <c r="F10" s="168">
        <v>62857000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22926000</v>
      </c>
      <c r="E11" s="173">
        <v>21015000</v>
      </c>
      <c r="F11" s="173">
        <v>15738000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785000</v>
      </c>
      <c r="E12" s="173">
        <v>694000</v>
      </c>
      <c r="F12" s="173">
        <v>836000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2082000</v>
      </c>
      <c r="E13" s="173">
        <v>843000</v>
      </c>
      <c r="F13" s="173">
        <v>16574000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7623000</v>
      </c>
      <c r="E14" s="173">
        <v>6780000</v>
      </c>
      <c r="F14" s="173">
        <v>18057000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6294000</v>
      </c>
      <c r="E15" s="175">
        <v>8394000</v>
      </c>
      <c r="F15" s="175">
        <v>7115000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219000</v>
      </c>
      <c r="E16" s="182">
        <v>261000</v>
      </c>
      <c r="F16" s="182">
        <v>374000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35812000</v>
      </c>
      <c r="E17" s="259">
        <v>42694000</v>
      </c>
      <c r="F17" s="259">
        <v>27240000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139921000</v>
      </c>
      <c r="E18" s="187">
        <v>151253000</v>
      </c>
      <c r="F18" s="187">
        <v>148791000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1477556000</v>
      </c>
      <c r="G20" s="27" t="s">
        <v>113</v>
      </c>
      <c r="H20" s="27"/>
      <c r="K20" s="191" t="s">
        <v>143</v>
      </c>
      <c r="L20" s="192">
        <v>1477556000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500000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4785000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2021-10-04T13:25:11Z</dcterms:modified>
</cp:coreProperties>
</file>