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<sst xmlns="http://schemas.openxmlformats.org/spreadsheetml/2006/main" count="422" uniqueCount="221">
  <si>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</si>
  <si>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</si>
  <si>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</si>
  <si>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</si>
  <si>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</si>
  <si>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</si>
  <si>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</si>
  <si>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</si>
  <si>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</si>
  <si>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</si>
  <si>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</si>
  <si>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</si>
  <si>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</si>
  <si>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</si>
  <si>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</si>
  <si>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</si>
  <si>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</si>
  <si>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</si>
  <si>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</si>
  <si>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</si>
  <si>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</si>
  <si>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</si>
  <si>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</si>
  <si>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</si>
  <si>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</si>
  <si>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</si>
  <si>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</si>
  <si>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</si>
  <si>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</si>
  <si>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</si>
  <si>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</si>
  <si>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</si>
  <si>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</si>
  <si>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</si>
  <si>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</si>
  <si>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</si>
  <si>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</si>
  <si>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</si>
  <si>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</si>
  <si>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</si>
  <si>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</si>
  <si>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</si>
  <si>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</si>
  <si>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</si>
  <si>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</si>
  <si>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</si>
  <si>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</si>
  <si>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</si>
  <si>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</si>
  <si>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</si>
  <si>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</si>
  <si>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</si>
  <si>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</si>
  <si>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</si>
  <si>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</si>
  <si>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</si>
  <si>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</si>
  <si>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</si>
  <si>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</si>
  <si>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</si>
  <si>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</si>
  <si>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</si>
  <si>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</si>
  <si>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</si>
  <si>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</si>
  <si>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</si>
  <si>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</si>
  <si>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</si>
  <si>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</si>
  <si>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</si>
  <si>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</si>
  <si>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</si>
  <si>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</si>
  <si>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</si>
  <si>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</si>
  <si>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</si>
  <si>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</si>
  <si>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</si>
  <si>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</si>
  <si>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</si>
  <si>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</si>
  <si>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</si>
  <si>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</si>
  <si>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</si>
  <si>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</si>
  <si>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</si>
  <si>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</si>
  <si>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</si>
  <si>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</si>
  <si>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</si>
  <si>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</si>
  <si>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</si>
  <si>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</si>
  <si>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</si>
  <si>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</si>
  <si>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</si>
  <si>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</si>
  <si>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</si>
  <si>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</si>
  <si>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</si>
  <si>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</si>
  <si>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</si>
  <si>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</si>
  <si>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</si>
  <si>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</si>
  <si>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</si>
  <si>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</si>
  <si>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</si>
  <si>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</si>
  <si>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</si>
  <si>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</si>
  <si>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</si>
  <si>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</si>
  <si>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</si>
  <si>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</si>
  <si>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</si>
  <si>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</si>
  <si>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</si>
  <si>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</si>
  <si>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</si>
  <si>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</si>
  <si>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</si>
  <si>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</si>
  <si>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</si>
  <si>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</si>
  <si>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</si>
  <si>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</si>
  <si>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</si>
  <si>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</si>
  <si>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</si>
  <si>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</si>
  <si>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</si>
  <si>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</si>
  <si>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</si>
  <si>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</si>
  <si>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</si>
  <si>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</si>
  <si>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</si>
  <si>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</si>
  <si>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</si>
  <si>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</si>
  <si>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</si>
  <si>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</si>
  <si>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</si>
  <si>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</si>
  <si>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</si>
  <si>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</si>
  <si>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</si>
  <si>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</si>
  <si>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</si>
  <si>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</si>
  <si>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</si>
  <si>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</si>
  <si>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</si>
  <si>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</si>
  <si>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</si>
  <si>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</si>
  <si>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</si>
  <si>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</si>
  <si>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</si>
  <si>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</si>
  <si>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</si>
  <si>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</si>
  <si>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</si>
  <si>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</si>
  <si>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</si>
  <si>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</si>
  <si>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</si>
  <si>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</si>
  <si>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</si>
  <si>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</si>
  <si>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</si>
  <si>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</si>
  <si>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</si>
  <si>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</si>
  <si>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</si>
  <si>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</si>
  <si>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</si>
  <si>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</si>
  <si>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</si>
  <si>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</si>
  <si>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</si>
  <si>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</si>
  <si>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</si>
  <si>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</si>
  <si>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</si>
  <si>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</si>
  <si>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</si>
  <si>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</si>
  <si>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</si>
  <si>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</si>
  <si>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</si>
  <si>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</si>
  <si>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</si>
  <si>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</si>
  <si>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</si>
  <si>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</si>
  <si>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Chester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</si>
  <si>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</si>
  <si>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</si>
  <si>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</si>
  <si>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</si>
  <si>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</si>
  <si>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</si>
  <si>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</si>
  <si>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</si>
  <si>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Mathematical Sciences</t>
  </si>
  <si>
    <t>Computer Science and Informatics</t>
  </si>
  <si>
    <t>C</t>
  </si>
  <si>
    <t>Geography, Environmental Studies and Archaeology</t>
  </si>
  <si>
    <t>Business and Management Studies</t>
  </si>
  <si>
    <t>Social Work and Social Policy</t>
  </si>
  <si>
    <t>Education</t>
  </si>
  <si>
    <t>Sport and Exercise Sciences, Leisure and Tourism</t>
  </si>
  <si>
    <t>D</t>
  </si>
  <si>
    <t>Area Studies</t>
  </si>
  <si>
    <t>English Language and Literature</t>
  </si>
  <si>
    <t>History</t>
  </si>
  <si>
    <t>Theology and Religious Studies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</si>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</sst>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Chester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10007848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10007848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960579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960579</v>
      </c>
      <c r="F12" s="39"/>
      <c r="G12" s="34"/>
      <c r="H12" s="35"/>
      <c r="J12" s="40"/>
      <c r="M12" s="40" t="s">
        <v>110</v>
      </c>
      <c r="N12" s="41">
        <v>960579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52708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127058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447145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1587490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1176888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1176888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2764378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44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Chester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10007848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960579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1.1000000000000001</v>
      </c>
      <c r="G15" s="91">
        <v>42.1</v>
      </c>
      <c r="H15" s="91">
        <v>37.9</v>
      </c>
      <c r="I15" s="91">
        <v>16.8</v>
      </c>
      <c r="J15" s="91">
        <v>2.1</v>
      </c>
      <c r="K15" s="92">
        <v>0.253</v>
      </c>
      <c r="L15" s="92">
        <v>9.6829999999999998</v>
      </c>
      <c r="M15" s="92">
        <v>8.7170000000000005</v>
      </c>
      <c r="N15" s="92">
        <v>3.8639999999999999</v>
      </c>
      <c r="O15" s="92">
        <v>0.48299999999999998</v>
      </c>
      <c r="P15" s="92">
        <v>9.9359999999999999</v>
      </c>
      <c r="Q15" s="92">
        <v>1.012</v>
      </c>
      <c r="R15" s="92">
        <v>9.6829999999999998</v>
      </c>
      <c r="S15" s="92">
        <v>0</v>
      </c>
      <c r="T15" s="92">
        <v>0</v>
      </c>
      <c r="U15" s="92">
        <v>0</v>
      </c>
      <c r="V15" s="92">
        <v>10.695</v>
      </c>
      <c r="W15" s="93">
        <v>143571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13.3</v>
      </c>
      <c r="G16" s="91">
        <v>40</v>
      </c>
      <c r="H16" s="91">
        <v>36.700000000000003</v>
      </c>
      <c r="I16" s="91">
        <v>10</v>
      </c>
      <c r="J16" s="91">
        <v>0</v>
      </c>
      <c r="K16" s="92">
        <v>3.0590000000000002</v>
      </c>
      <c r="L16" s="92">
        <v>9.1999999999999993</v>
      </c>
      <c r="M16" s="92">
        <v>8.4410000000000007</v>
      </c>
      <c r="N16" s="92">
        <v>2.2999999999999998</v>
      </c>
      <c r="O16" s="92">
        <v>0</v>
      </c>
      <c r="P16" s="92">
        <v>12.259</v>
      </c>
      <c r="Q16" s="92">
        <v>12.236000000000001</v>
      </c>
      <c r="R16" s="92">
        <v>9.1999999999999993</v>
      </c>
      <c r="S16" s="92">
        <v>0</v>
      </c>
      <c r="T16" s="92">
        <v>0</v>
      </c>
      <c r="U16" s="92">
        <v>0</v>
      </c>
      <c r="V16" s="92">
        <v>21.436</v>
      </c>
      <c r="W16" s="93">
        <v>50708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12.5</v>
      </c>
      <c r="H17" s="91">
        <v>87.5</v>
      </c>
      <c r="I17" s="91">
        <v>0</v>
      </c>
      <c r="J17" s="91">
        <v>0</v>
      </c>
      <c r="K17" s="92">
        <v>0</v>
      </c>
      <c r="L17" s="92">
        <v>2.875</v>
      </c>
      <c r="M17" s="92">
        <v>20.125</v>
      </c>
      <c r="N17" s="92">
        <v>0</v>
      </c>
      <c r="O17" s="92">
        <v>0</v>
      </c>
      <c r="P17" s="92">
        <v>2.875</v>
      </c>
      <c r="Q17" s="92">
        <v>0</v>
      </c>
      <c r="R17" s="92">
        <v>2.875</v>
      </c>
      <c r="S17" s="92">
        <v>0</v>
      </c>
      <c r="T17" s="92">
        <v>0</v>
      </c>
      <c r="U17" s="92">
        <v>0</v>
      </c>
      <c r="V17" s="92">
        <v>2.875</v>
      </c>
      <c r="W17" s="93">
        <v>5152</v>
      </c>
      <c r="X17" s="93">
        <v>0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2</v>
      </c>
      <c r="G18" s="91">
        <v>30.7</v>
      </c>
      <c r="H18" s="91">
        <v>44.9</v>
      </c>
      <c r="I18" s="91">
        <v>22.4</v>
      </c>
      <c r="J18" s="91">
        <v>0</v>
      </c>
      <c r="K18" s="92">
        <v>0.26800000000000002</v>
      </c>
      <c r="L18" s="92">
        <v>4.1139999999999999</v>
      </c>
      <c r="M18" s="92">
        <v>6.0170000000000003</v>
      </c>
      <c r="N18" s="92">
        <v>3.0019999999999998</v>
      </c>
      <c r="O18" s="92">
        <v>0</v>
      </c>
      <c r="P18" s="92">
        <v>4.3819999999999997</v>
      </c>
      <c r="Q18" s="92">
        <v>1.0720000000000001</v>
      </c>
      <c r="R18" s="92">
        <v>4.1139999999999999</v>
      </c>
      <c r="S18" s="92">
        <v>0</v>
      </c>
      <c r="T18" s="92">
        <v>0</v>
      </c>
      <c r="U18" s="92">
        <v>0</v>
      </c>
      <c r="V18" s="92">
        <v>5.1859999999999999</v>
      </c>
      <c r="W18" s="93">
        <v>69615</v>
      </c>
      <c r="X18" s="93">
        <v>0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40</v>
      </c>
      <c r="G19" s="91">
        <v>40</v>
      </c>
      <c r="H19" s="91">
        <v>20</v>
      </c>
      <c r="I19" s="91">
        <v>0</v>
      </c>
      <c r="J19" s="91">
        <v>0</v>
      </c>
      <c r="K19" s="92">
        <v>5.36</v>
      </c>
      <c r="L19" s="92">
        <v>5.36</v>
      </c>
      <c r="M19" s="92">
        <v>2.68</v>
      </c>
      <c r="N19" s="92">
        <v>0</v>
      </c>
      <c r="O19" s="92">
        <v>0</v>
      </c>
      <c r="P19" s="92">
        <v>10.72</v>
      </c>
      <c r="Q19" s="92">
        <v>21.44</v>
      </c>
      <c r="R19" s="92">
        <v>5.36</v>
      </c>
      <c r="S19" s="92">
        <v>0</v>
      </c>
      <c r="T19" s="92">
        <v>0</v>
      </c>
      <c r="U19" s="92">
        <v>0</v>
      </c>
      <c r="V19" s="92">
        <v>26.8</v>
      </c>
      <c r="W19" s="93">
        <v>63397</v>
      </c>
      <c r="X19" s="93">
        <v>0</v>
      </c>
    </row>
    <row r="20" spans="1:24" s="89" customFormat="1" ht="15" x14ac:dyDescent="0.2">
      <c r="A20" s="90" t="s">
        <v>205</v>
      </c>
      <c r="B20" s="243">
        <v>10</v>
      </c>
      <c r="C20" s="90" t="s">
        <v>199</v>
      </c>
      <c r="D20" s="90" t="s">
        <v>206</v>
      </c>
      <c r="E20" s="90" t="s">
        <v>201</v>
      </c>
      <c r="F20" s="91">
        <v>3.6</v>
      </c>
      <c r="G20" s="91">
        <v>21.4</v>
      </c>
      <c r="H20" s="91">
        <v>75</v>
      </c>
      <c r="I20" s="91">
        <v>0</v>
      </c>
      <c r="J20" s="91">
        <v>0</v>
      </c>
      <c r="K20" s="92">
        <v>0.24299999999999999</v>
      </c>
      <c r="L20" s="92">
        <v>1.444</v>
      </c>
      <c r="M20" s="92">
        <v>5.0629999999999997</v>
      </c>
      <c r="N20" s="92">
        <v>0</v>
      </c>
      <c r="O20" s="92">
        <v>0</v>
      </c>
      <c r="P20" s="92">
        <v>1.6879999999999999</v>
      </c>
      <c r="Q20" s="92">
        <v>0.97199999999999998</v>
      </c>
      <c r="R20" s="92">
        <v>1.444</v>
      </c>
      <c r="S20" s="92">
        <v>0</v>
      </c>
      <c r="T20" s="92">
        <v>0</v>
      </c>
      <c r="U20" s="92">
        <v>0</v>
      </c>
      <c r="V20" s="92">
        <v>2.4169999999999998</v>
      </c>
      <c r="W20" s="93">
        <v>36186</v>
      </c>
      <c r="X20" s="93">
        <v>0</v>
      </c>
    </row>
    <row r="21" spans="1:24" s="89" customFormat="1" ht="15" x14ac:dyDescent="0.2">
      <c r="A21" s="90" t="s">
        <v>205</v>
      </c>
      <c r="B21" s="243">
        <v>10</v>
      </c>
      <c r="C21" s="90" t="s">
        <v>199</v>
      </c>
      <c r="D21" s="90" t="s">
        <v>206</v>
      </c>
      <c r="E21" s="90" t="s">
        <v>202</v>
      </c>
      <c r="F21" s="91">
        <v>0</v>
      </c>
      <c r="G21" s="91">
        <v>10</v>
      </c>
      <c r="H21" s="91">
        <v>30</v>
      </c>
      <c r="I21" s="91">
        <v>60</v>
      </c>
      <c r="J21" s="91">
        <v>0</v>
      </c>
      <c r="K21" s="92">
        <v>0</v>
      </c>
      <c r="L21" s="92">
        <v>0.67500000000000004</v>
      </c>
      <c r="M21" s="92">
        <v>2.0249999999999999</v>
      </c>
      <c r="N21" s="92">
        <v>4.05</v>
      </c>
      <c r="O21" s="92">
        <v>0</v>
      </c>
      <c r="P21" s="92">
        <v>0.67500000000000004</v>
      </c>
      <c r="Q21" s="92">
        <v>0</v>
      </c>
      <c r="R21" s="92">
        <v>0.67500000000000004</v>
      </c>
      <c r="S21" s="92">
        <v>0</v>
      </c>
      <c r="T21" s="92">
        <v>0</v>
      </c>
      <c r="U21" s="92">
        <v>0</v>
      </c>
      <c r="V21" s="92">
        <v>0.67500000000000004</v>
      </c>
      <c r="W21" s="93">
        <v>1988</v>
      </c>
      <c r="X21" s="93">
        <v>0</v>
      </c>
    </row>
    <row r="22" spans="1:24" s="89" customFormat="1" ht="15" x14ac:dyDescent="0.2">
      <c r="A22" s="90" t="s">
        <v>205</v>
      </c>
      <c r="B22" s="243">
        <v>11</v>
      </c>
      <c r="C22" s="90" t="s">
        <v>199</v>
      </c>
      <c r="D22" s="90" t="s">
        <v>207</v>
      </c>
      <c r="E22" s="90" t="s">
        <v>201</v>
      </c>
      <c r="F22" s="91">
        <v>0</v>
      </c>
      <c r="G22" s="91">
        <v>7.1</v>
      </c>
      <c r="H22" s="91">
        <v>64.3</v>
      </c>
      <c r="I22" s="91">
        <v>28.6</v>
      </c>
      <c r="J22" s="91">
        <v>0</v>
      </c>
      <c r="K22" s="92">
        <v>0</v>
      </c>
      <c r="L22" s="92">
        <v>0.28399999999999997</v>
      </c>
      <c r="M22" s="92">
        <v>2.5720000000000001</v>
      </c>
      <c r="N22" s="92">
        <v>1.1439999999999999</v>
      </c>
      <c r="O22" s="92">
        <v>0</v>
      </c>
      <c r="P22" s="92">
        <v>0.28399999999999997</v>
      </c>
      <c r="Q22" s="92">
        <v>0</v>
      </c>
      <c r="R22" s="92">
        <v>0.28399999999999997</v>
      </c>
      <c r="S22" s="92">
        <v>0</v>
      </c>
      <c r="T22" s="92">
        <v>0</v>
      </c>
      <c r="U22" s="92">
        <v>0</v>
      </c>
      <c r="V22" s="92">
        <v>0.28399999999999997</v>
      </c>
      <c r="W22" s="93">
        <v>4253</v>
      </c>
      <c r="X22" s="93">
        <v>0</v>
      </c>
    </row>
    <row r="23" spans="1:24" s="89" customFormat="1" ht="30" x14ac:dyDescent="0.2">
      <c r="A23" s="90" t="s">
        <v>208</v>
      </c>
      <c r="B23" s="243">
        <v>17</v>
      </c>
      <c r="C23" s="90" t="s">
        <v>198</v>
      </c>
      <c r="D23" s="90" t="s">
        <v>209</v>
      </c>
      <c r="E23" s="90" t="s">
        <v>201</v>
      </c>
      <c r="F23" s="91">
        <v>10.8</v>
      </c>
      <c r="G23" s="91">
        <v>16.2</v>
      </c>
      <c r="H23" s="91">
        <v>35.200000000000003</v>
      </c>
      <c r="I23" s="91">
        <v>32.4</v>
      </c>
      <c r="J23" s="91">
        <v>5.4</v>
      </c>
      <c r="K23" s="92">
        <v>1.0369999999999999</v>
      </c>
      <c r="L23" s="92">
        <v>1.5549999999999999</v>
      </c>
      <c r="M23" s="92">
        <v>3.379</v>
      </c>
      <c r="N23" s="92">
        <v>3.11</v>
      </c>
      <c r="O23" s="92">
        <v>0.51800000000000002</v>
      </c>
      <c r="P23" s="92">
        <v>2.5920000000000001</v>
      </c>
      <c r="Q23" s="92">
        <v>4.1470000000000002</v>
      </c>
      <c r="R23" s="92">
        <v>1.5549999999999999</v>
      </c>
      <c r="S23" s="92">
        <v>0</v>
      </c>
      <c r="T23" s="92">
        <v>0</v>
      </c>
      <c r="U23" s="92">
        <v>0</v>
      </c>
      <c r="V23" s="92">
        <v>5.702</v>
      </c>
      <c r="W23" s="93">
        <v>67359</v>
      </c>
      <c r="X23" s="93">
        <v>0</v>
      </c>
    </row>
    <row r="24" spans="1:24" s="89" customFormat="1" ht="30" x14ac:dyDescent="0.2">
      <c r="A24" s="90" t="s">
        <v>208</v>
      </c>
      <c r="B24" s="243">
        <v>17</v>
      </c>
      <c r="C24" s="90" t="s">
        <v>205</v>
      </c>
      <c r="D24" s="90" t="s">
        <v>209</v>
      </c>
      <c r="E24" s="90" t="s">
        <v>201</v>
      </c>
      <c r="F24" s="91">
        <v>16.7</v>
      </c>
      <c r="G24" s="91">
        <v>33.299999999999997</v>
      </c>
      <c r="H24" s="91">
        <v>33.299999999999997</v>
      </c>
      <c r="I24" s="91">
        <v>16.7</v>
      </c>
      <c r="J24" s="91">
        <v>0</v>
      </c>
      <c r="K24" s="92">
        <v>0.70099999999999996</v>
      </c>
      <c r="L24" s="92">
        <v>1.399</v>
      </c>
      <c r="M24" s="92">
        <v>1.399</v>
      </c>
      <c r="N24" s="92">
        <v>0.70099999999999996</v>
      </c>
      <c r="O24" s="92">
        <v>0</v>
      </c>
      <c r="P24" s="92">
        <v>2.1</v>
      </c>
      <c r="Q24" s="92">
        <v>2.806</v>
      </c>
      <c r="R24" s="92">
        <v>1.399</v>
      </c>
      <c r="S24" s="92">
        <v>0</v>
      </c>
      <c r="T24" s="92">
        <v>0</v>
      </c>
      <c r="U24" s="92">
        <v>0</v>
      </c>
      <c r="V24" s="92">
        <v>4.2039999999999997</v>
      </c>
      <c r="W24" s="93">
        <v>49661</v>
      </c>
      <c r="X24" s="93">
        <v>0</v>
      </c>
    </row>
    <row r="25" spans="1:24" s="89" customFormat="1" ht="15" x14ac:dyDescent="0.2">
      <c r="A25" s="90" t="s">
        <v>208</v>
      </c>
      <c r="B25" s="243">
        <v>19</v>
      </c>
      <c r="C25" s="90" t="s">
        <v>199</v>
      </c>
      <c r="D25" s="90" t="s">
        <v>210</v>
      </c>
      <c r="E25" s="90" t="s">
        <v>201</v>
      </c>
      <c r="F25" s="91">
        <v>4.3</v>
      </c>
      <c r="G25" s="91">
        <v>4.4000000000000004</v>
      </c>
      <c r="H25" s="91">
        <v>34.799999999999997</v>
      </c>
      <c r="I25" s="91">
        <v>56.5</v>
      </c>
      <c r="J25" s="91">
        <v>0</v>
      </c>
      <c r="K25" s="92">
        <v>0.25800000000000001</v>
      </c>
      <c r="L25" s="92">
        <v>0.26400000000000001</v>
      </c>
      <c r="M25" s="92">
        <v>2.0880000000000001</v>
      </c>
      <c r="N25" s="92">
        <v>3.39</v>
      </c>
      <c r="O25" s="92">
        <v>0</v>
      </c>
      <c r="P25" s="92">
        <v>0.52200000000000002</v>
      </c>
      <c r="Q25" s="92">
        <v>1.032</v>
      </c>
      <c r="R25" s="92">
        <v>0.26400000000000001</v>
      </c>
      <c r="S25" s="92">
        <v>0</v>
      </c>
      <c r="T25" s="92">
        <v>0</v>
      </c>
      <c r="U25" s="92">
        <v>0</v>
      </c>
      <c r="V25" s="92">
        <v>1.296</v>
      </c>
      <c r="W25" s="93">
        <v>10623</v>
      </c>
      <c r="X25" s="93">
        <v>0</v>
      </c>
    </row>
    <row r="26" spans="1:24" s="89" customFormat="1" ht="15" x14ac:dyDescent="0.2">
      <c r="A26" s="90" t="s">
        <v>208</v>
      </c>
      <c r="B26" s="243">
        <v>22</v>
      </c>
      <c r="C26" s="90" t="s">
        <v>199</v>
      </c>
      <c r="D26" s="90" t="s">
        <v>211</v>
      </c>
      <c r="E26" s="90" t="s">
        <v>201</v>
      </c>
      <c r="F26" s="91">
        <v>0</v>
      </c>
      <c r="G26" s="91">
        <v>5.6</v>
      </c>
      <c r="H26" s="91">
        <v>55.5</v>
      </c>
      <c r="I26" s="91">
        <v>38.9</v>
      </c>
      <c r="J26" s="91">
        <v>0</v>
      </c>
      <c r="K26" s="92">
        <v>0</v>
      </c>
      <c r="L26" s="92">
        <v>0.28000000000000003</v>
      </c>
      <c r="M26" s="92">
        <v>2.7749999999999999</v>
      </c>
      <c r="N26" s="92">
        <v>1.9450000000000001</v>
      </c>
      <c r="O26" s="92">
        <v>0</v>
      </c>
      <c r="P26" s="92">
        <v>0.28000000000000003</v>
      </c>
      <c r="Q26" s="92">
        <v>0</v>
      </c>
      <c r="R26" s="92">
        <v>0.28000000000000003</v>
      </c>
      <c r="S26" s="92">
        <v>0</v>
      </c>
      <c r="T26" s="92">
        <v>0</v>
      </c>
      <c r="U26" s="92">
        <v>0</v>
      </c>
      <c r="V26" s="92">
        <v>0.28000000000000003</v>
      </c>
      <c r="W26" s="93">
        <v>2295</v>
      </c>
      <c r="X26" s="93">
        <v>0</v>
      </c>
    </row>
    <row r="27" spans="1:24" s="89" customFormat="1" ht="15" x14ac:dyDescent="0.2">
      <c r="A27" s="90" t="s">
        <v>208</v>
      </c>
      <c r="B27" s="243">
        <v>25</v>
      </c>
      <c r="C27" s="90" t="s">
        <v>199</v>
      </c>
      <c r="D27" s="90" t="s">
        <v>212</v>
      </c>
      <c r="E27" s="90" t="s">
        <v>201</v>
      </c>
      <c r="F27" s="91">
        <v>16.7</v>
      </c>
      <c r="G27" s="91">
        <v>27.7</v>
      </c>
      <c r="H27" s="91">
        <v>55.6</v>
      </c>
      <c r="I27" s="91">
        <v>0</v>
      </c>
      <c r="J27" s="91">
        <v>0</v>
      </c>
      <c r="K27" s="92">
        <v>0.83499999999999996</v>
      </c>
      <c r="L27" s="92">
        <v>1.385</v>
      </c>
      <c r="M27" s="92">
        <v>2.78</v>
      </c>
      <c r="N27" s="92">
        <v>0</v>
      </c>
      <c r="O27" s="92">
        <v>0</v>
      </c>
      <c r="P27" s="92">
        <v>2.2200000000000002</v>
      </c>
      <c r="Q27" s="92">
        <v>3.34</v>
      </c>
      <c r="R27" s="92">
        <v>1.385</v>
      </c>
      <c r="S27" s="92">
        <v>0</v>
      </c>
      <c r="T27" s="92">
        <v>0</v>
      </c>
      <c r="U27" s="92">
        <v>0</v>
      </c>
      <c r="V27" s="92">
        <v>4.7249999999999996</v>
      </c>
      <c r="W27" s="93">
        <v>38730</v>
      </c>
      <c r="X27" s="93">
        <v>0</v>
      </c>
    </row>
    <row r="28" spans="1:24" s="89" customFormat="1" ht="30" x14ac:dyDescent="0.2">
      <c r="A28" s="90" t="s">
        <v>208</v>
      </c>
      <c r="B28" s="243">
        <v>26</v>
      </c>
      <c r="C28" s="90" t="s">
        <v>199</v>
      </c>
      <c r="D28" s="90" t="s">
        <v>213</v>
      </c>
      <c r="E28" s="90" t="s">
        <v>201</v>
      </c>
      <c r="F28" s="91">
        <v>2.2999999999999998</v>
      </c>
      <c r="G28" s="91">
        <v>30.3</v>
      </c>
      <c r="H28" s="91">
        <v>55.8</v>
      </c>
      <c r="I28" s="91">
        <v>9.3000000000000007</v>
      </c>
      <c r="J28" s="91">
        <v>2.2999999999999998</v>
      </c>
      <c r="K28" s="92">
        <v>0.28499999999999998</v>
      </c>
      <c r="L28" s="92">
        <v>3.7570000000000001</v>
      </c>
      <c r="M28" s="92">
        <v>6.9189999999999996</v>
      </c>
      <c r="N28" s="92">
        <v>1.153</v>
      </c>
      <c r="O28" s="92">
        <v>0.28499999999999998</v>
      </c>
      <c r="P28" s="92">
        <v>4.0419999999999998</v>
      </c>
      <c r="Q28" s="92">
        <v>1.141</v>
      </c>
      <c r="R28" s="92">
        <v>3.7570000000000001</v>
      </c>
      <c r="S28" s="92">
        <v>0</v>
      </c>
      <c r="T28" s="92">
        <v>0</v>
      </c>
      <c r="U28" s="92">
        <v>0</v>
      </c>
      <c r="V28" s="92">
        <v>4.8979999999999997</v>
      </c>
      <c r="W28" s="93">
        <v>52192</v>
      </c>
      <c r="X28" s="93">
        <v>0</v>
      </c>
    </row>
    <row r="29" spans="1:24" s="89" customFormat="1" ht="30" x14ac:dyDescent="0.2">
      <c r="A29" s="90" t="s">
        <v>208</v>
      </c>
      <c r="B29" s="243">
        <v>26</v>
      </c>
      <c r="C29" s="90" t="s">
        <v>199</v>
      </c>
      <c r="D29" s="90" t="s">
        <v>213</v>
      </c>
      <c r="E29" s="90" t="s">
        <v>202</v>
      </c>
      <c r="F29" s="91">
        <v>0</v>
      </c>
      <c r="G29" s="91">
        <v>40</v>
      </c>
      <c r="H29" s="91">
        <v>60</v>
      </c>
      <c r="I29" s="91">
        <v>0</v>
      </c>
      <c r="J29" s="91">
        <v>0</v>
      </c>
      <c r="K29" s="92">
        <v>0</v>
      </c>
      <c r="L29" s="92">
        <v>4.96</v>
      </c>
      <c r="M29" s="92">
        <v>7.44</v>
      </c>
      <c r="N29" s="92">
        <v>0</v>
      </c>
      <c r="O29" s="92">
        <v>0</v>
      </c>
      <c r="P29" s="92">
        <v>4.96</v>
      </c>
      <c r="Q29" s="92">
        <v>0</v>
      </c>
      <c r="R29" s="92">
        <v>4.96</v>
      </c>
      <c r="S29" s="92">
        <v>0</v>
      </c>
      <c r="T29" s="92">
        <v>0</v>
      </c>
      <c r="U29" s="92">
        <v>0</v>
      </c>
      <c r="V29" s="92">
        <v>4.96</v>
      </c>
      <c r="W29" s="93">
        <v>11498</v>
      </c>
      <c r="X29" s="93">
        <v>0</v>
      </c>
    </row>
    <row r="30" spans="1:24" s="89" customFormat="1" ht="30" x14ac:dyDescent="0.2">
      <c r="A30" s="90" t="s">
        <v>208</v>
      </c>
      <c r="B30" s="243">
        <v>26</v>
      </c>
      <c r="C30" s="90" t="s">
        <v>199</v>
      </c>
      <c r="D30" s="90" t="s">
        <v>213</v>
      </c>
      <c r="E30" s="90" t="s">
        <v>203</v>
      </c>
      <c r="F30" s="91">
        <v>0</v>
      </c>
      <c r="G30" s="91">
        <v>37.5</v>
      </c>
      <c r="H30" s="91">
        <v>50</v>
      </c>
      <c r="I30" s="91">
        <v>12.5</v>
      </c>
      <c r="J30" s="91">
        <v>0</v>
      </c>
      <c r="K30" s="92">
        <v>0</v>
      </c>
      <c r="L30" s="92">
        <v>4.6500000000000004</v>
      </c>
      <c r="M30" s="92">
        <v>6.2</v>
      </c>
      <c r="N30" s="92">
        <v>1.55</v>
      </c>
      <c r="O30" s="92">
        <v>0</v>
      </c>
      <c r="P30" s="92">
        <v>4.6500000000000004</v>
      </c>
      <c r="Q30" s="92">
        <v>0</v>
      </c>
      <c r="R30" s="92">
        <v>4.6500000000000004</v>
      </c>
      <c r="S30" s="92">
        <v>0</v>
      </c>
      <c r="T30" s="92">
        <v>0</v>
      </c>
      <c r="U30" s="92">
        <v>0</v>
      </c>
      <c r="V30" s="92">
        <v>4.6500000000000004</v>
      </c>
      <c r="W30" s="93">
        <v>7807</v>
      </c>
      <c r="X30" s="93">
        <v>0</v>
      </c>
    </row>
    <row r="31" spans="1:24" s="89" customFormat="1" ht="15" x14ac:dyDescent="0.2">
      <c r="A31" s="90" t="s">
        <v>214</v>
      </c>
      <c r="B31" s="243">
        <v>27</v>
      </c>
      <c r="C31" s="90" t="s">
        <v>199</v>
      </c>
      <c r="D31" s="90" t="s">
        <v>215</v>
      </c>
      <c r="E31" s="90" t="s">
        <v>201</v>
      </c>
      <c r="F31" s="91">
        <v>13.3</v>
      </c>
      <c r="G31" s="91">
        <v>20</v>
      </c>
      <c r="H31" s="91">
        <v>36.700000000000003</v>
      </c>
      <c r="I31" s="91">
        <v>26.7</v>
      </c>
      <c r="J31" s="91">
        <v>3.3</v>
      </c>
      <c r="K31" s="92">
        <v>1.091</v>
      </c>
      <c r="L31" s="92">
        <v>1.64</v>
      </c>
      <c r="M31" s="92">
        <v>3.0089999999999999</v>
      </c>
      <c r="N31" s="92">
        <v>2.1890000000000001</v>
      </c>
      <c r="O31" s="92">
        <v>0.27100000000000002</v>
      </c>
      <c r="P31" s="92">
        <v>2.7309999999999999</v>
      </c>
      <c r="Q31" s="92">
        <v>4.3620000000000001</v>
      </c>
      <c r="R31" s="92">
        <v>1.64</v>
      </c>
      <c r="S31" s="92">
        <v>0</v>
      </c>
      <c r="T31" s="92">
        <v>0</v>
      </c>
      <c r="U31" s="92">
        <v>0</v>
      </c>
      <c r="V31" s="92">
        <v>6.0019999999999998</v>
      </c>
      <c r="W31" s="93">
        <v>46074</v>
      </c>
      <c r="X31" s="93">
        <v>0</v>
      </c>
    </row>
    <row r="32" spans="1:24" s="89" customFormat="1" ht="15" x14ac:dyDescent="0.2">
      <c r="A32" s="90" t="s">
        <v>214</v>
      </c>
      <c r="B32" s="243">
        <v>27</v>
      </c>
      <c r="C32" s="90" t="s">
        <v>199</v>
      </c>
      <c r="D32" s="90" t="s">
        <v>215</v>
      </c>
      <c r="E32" s="90" t="s">
        <v>202</v>
      </c>
      <c r="F32" s="91">
        <v>0</v>
      </c>
      <c r="G32" s="91">
        <v>60</v>
      </c>
      <c r="H32" s="91">
        <v>40</v>
      </c>
      <c r="I32" s="91">
        <v>0</v>
      </c>
      <c r="J32" s="91">
        <v>0</v>
      </c>
      <c r="K32" s="92">
        <v>0</v>
      </c>
      <c r="L32" s="92">
        <v>4.92</v>
      </c>
      <c r="M32" s="92">
        <v>3.28</v>
      </c>
      <c r="N32" s="92">
        <v>0</v>
      </c>
      <c r="O32" s="92">
        <v>0</v>
      </c>
      <c r="P32" s="92">
        <v>4.92</v>
      </c>
      <c r="Q32" s="92">
        <v>0</v>
      </c>
      <c r="R32" s="92">
        <v>4.92</v>
      </c>
      <c r="S32" s="92">
        <v>0</v>
      </c>
      <c r="T32" s="92">
        <v>0</v>
      </c>
      <c r="U32" s="92">
        <v>0</v>
      </c>
      <c r="V32" s="92">
        <v>4.92</v>
      </c>
      <c r="W32" s="93">
        <v>9243</v>
      </c>
      <c r="X32" s="93">
        <v>0</v>
      </c>
    </row>
    <row r="33" spans="1:24" s="89" customFormat="1" ht="15" x14ac:dyDescent="0.2">
      <c r="A33" s="90" t="s">
        <v>214</v>
      </c>
      <c r="B33" s="243">
        <v>29</v>
      </c>
      <c r="C33" s="90" t="s">
        <v>199</v>
      </c>
      <c r="D33" s="90" t="s">
        <v>216</v>
      </c>
      <c r="E33" s="90" t="s">
        <v>201</v>
      </c>
      <c r="F33" s="91">
        <v>15.2</v>
      </c>
      <c r="G33" s="91">
        <v>42.4</v>
      </c>
      <c r="H33" s="91">
        <v>27.2</v>
      </c>
      <c r="I33" s="91">
        <v>15.2</v>
      </c>
      <c r="J33" s="91">
        <v>0</v>
      </c>
      <c r="K33" s="92">
        <v>1.6719999999999999</v>
      </c>
      <c r="L33" s="92">
        <v>4.6639999999999997</v>
      </c>
      <c r="M33" s="92">
        <v>2.992</v>
      </c>
      <c r="N33" s="92">
        <v>1.6719999999999999</v>
      </c>
      <c r="O33" s="92">
        <v>0</v>
      </c>
      <c r="P33" s="92">
        <v>6.3360000000000003</v>
      </c>
      <c r="Q33" s="92">
        <v>6.6879999999999997</v>
      </c>
      <c r="R33" s="92">
        <v>4.6639999999999997</v>
      </c>
      <c r="S33" s="92">
        <v>0</v>
      </c>
      <c r="T33" s="92">
        <v>0</v>
      </c>
      <c r="U33" s="92">
        <v>0</v>
      </c>
      <c r="V33" s="92">
        <v>11.352</v>
      </c>
      <c r="W33" s="93">
        <v>87137</v>
      </c>
      <c r="X33" s="93">
        <v>0</v>
      </c>
    </row>
    <row r="34" spans="1:24" s="89" customFormat="1" ht="15" x14ac:dyDescent="0.2">
      <c r="A34" s="90" t="s">
        <v>214</v>
      </c>
      <c r="B34" s="243">
        <v>29</v>
      </c>
      <c r="C34" s="90" t="s">
        <v>199</v>
      </c>
      <c r="D34" s="90" t="s">
        <v>216</v>
      </c>
      <c r="E34" s="90" t="s">
        <v>202</v>
      </c>
      <c r="F34" s="91">
        <v>0</v>
      </c>
      <c r="G34" s="91">
        <v>20</v>
      </c>
      <c r="H34" s="91">
        <v>60</v>
      </c>
      <c r="I34" s="91">
        <v>20</v>
      </c>
      <c r="J34" s="91">
        <v>0</v>
      </c>
      <c r="K34" s="92">
        <v>0</v>
      </c>
      <c r="L34" s="92">
        <v>2.2000000000000002</v>
      </c>
      <c r="M34" s="92">
        <v>6.6</v>
      </c>
      <c r="N34" s="92">
        <v>2.2000000000000002</v>
      </c>
      <c r="O34" s="92">
        <v>0</v>
      </c>
      <c r="P34" s="92">
        <v>2.2000000000000002</v>
      </c>
      <c r="Q34" s="92">
        <v>0</v>
      </c>
      <c r="R34" s="92">
        <v>2.2000000000000002</v>
      </c>
      <c r="S34" s="92">
        <v>0</v>
      </c>
      <c r="T34" s="92">
        <v>0</v>
      </c>
      <c r="U34" s="92">
        <v>0</v>
      </c>
      <c r="V34" s="92">
        <v>2.2000000000000002</v>
      </c>
      <c r="W34" s="93">
        <v>4133</v>
      </c>
      <c r="X34" s="93">
        <v>0</v>
      </c>
    </row>
    <row r="35" spans="1:24" s="89" customFormat="1" ht="15" x14ac:dyDescent="0.2">
      <c r="A35" s="90" t="s">
        <v>214</v>
      </c>
      <c r="B35" s="243">
        <v>30</v>
      </c>
      <c r="C35" s="90" t="s">
        <v>199</v>
      </c>
      <c r="D35" s="90" t="s">
        <v>217</v>
      </c>
      <c r="E35" s="90" t="s">
        <v>201</v>
      </c>
      <c r="F35" s="91">
        <v>5</v>
      </c>
      <c r="G35" s="91">
        <v>40</v>
      </c>
      <c r="H35" s="91">
        <v>55</v>
      </c>
      <c r="I35" s="91">
        <v>0</v>
      </c>
      <c r="J35" s="91">
        <v>0</v>
      </c>
      <c r="K35" s="92">
        <v>0.3</v>
      </c>
      <c r="L35" s="92">
        <v>2.4</v>
      </c>
      <c r="M35" s="92">
        <v>3.3</v>
      </c>
      <c r="N35" s="92">
        <v>0</v>
      </c>
      <c r="O35" s="92">
        <v>0</v>
      </c>
      <c r="P35" s="92">
        <v>2.7</v>
      </c>
      <c r="Q35" s="92">
        <v>1.2</v>
      </c>
      <c r="R35" s="92">
        <v>2.4</v>
      </c>
      <c r="S35" s="92">
        <v>0</v>
      </c>
      <c r="T35" s="92">
        <v>0</v>
      </c>
      <c r="U35" s="92">
        <v>0</v>
      </c>
      <c r="V35" s="92">
        <v>3.6</v>
      </c>
      <c r="W35" s="93">
        <v>27633</v>
      </c>
      <c r="X35" s="93">
        <v>0</v>
      </c>
    </row>
    <row r="36" spans="1:24" s="89" customFormat="1" ht="15" x14ac:dyDescent="0.2">
      <c r="A36" s="90" t="s">
        <v>214</v>
      </c>
      <c r="B36" s="243">
        <v>30</v>
      </c>
      <c r="C36" s="90" t="s">
        <v>199</v>
      </c>
      <c r="D36" s="90" t="s">
        <v>217</v>
      </c>
      <c r="E36" s="90" t="s">
        <v>202</v>
      </c>
      <c r="F36" s="91">
        <v>0</v>
      </c>
      <c r="G36" s="91">
        <v>30</v>
      </c>
      <c r="H36" s="91">
        <v>70</v>
      </c>
      <c r="I36" s="91">
        <v>0</v>
      </c>
      <c r="J36" s="91">
        <v>0</v>
      </c>
      <c r="K36" s="92">
        <v>0</v>
      </c>
      <c r="L36" s="92">
        <v>1.8</v>
      </c>
      <c r="M36" s="92">
        <v>4.2</v>
      </c>
      <c r="N36" s="92">
        <v>0</v>
      </c>
      <c r="O36" s="92">
        <v>0</v>
      </c>
      <c r="P36" s="92">
        <v>1.8</v>
      </c>
      <c r="Q36" s="92">
        <v>0</v>
      </c>
      <c r="R36" s="92">
        <v>1.8</v>
      </c>
      <c r="S36" s="92">
        <v>0</v>
      </c>
      <c r="T36" s="92">
        <v>0</v>
      </c>
      <c r="U36" s="92">
        <v>0</v>
      </c>
      <c r="V36" s="92">
        <v>1.8</v>
      </c>
      <c r="W36" s="93">
        <v>3382</v>
      </c>
      <c r="X36" s="93">
        <v>0</v>
      </c>
    </row>
    <row r="37" spans="1:24" s="89" customFormat="1" ht="15" x14ac:dyDescent="0.2">
      <c r="A37" s="90" t="s">
        <v>214</v>
      </c>
      <c r="B37" s="243">
        <v>33</v>
      </c>
      <c r="C37" s="90" t="s">
        <v>199</v>
      </c>
      <c r="D37" s="90" t="s">
        <v>218</v>
      </c>
      <c r="E37" s="90" t="s">
        <v>201</v>
      </c>
      <c r="F37" s="91">
        <v>12.5</v>
      </c>
      <c r="G37" s="91">
        <v>27.1</v>
      </c>
      <c r="H37" s="91">
        <v>47.9</v>
      </c>
      <c r="I37" s="91">
        <v>12.5</v>
      </c>
      <c r="J37" s="91">
        <v>0</v>
      </c>
      <c r="K37" s="92">
        <v>1.387</v>
      </c>
      <c r="L37" s="92">
        <v>3.008</v>
      </c>
      <c r="M37" s="92">
        <v>5.3170000000000002</v>
      </c>
      <c r="N37" s="92">
        <v>1.387</v>
      </c>
      <c r="O37" s="92">
        <v>0</v>
      </c>
      <c r="P37" s="92">
        <v>4.3959999999999999</v>
      </c>
      <c r="Q37" s="92">
        <v>5.55</v>
      </c>
      <c r="R37" s="92">
        <v>3.008</v>
      </c>
      <c r="S37" s="92">
        <v>0</v>
      </c>
      <c r="T37" s="92">
        <v>0</v>
      </c>
      <c r="U37" s="92">
        <v>0</v>
      </c>
      <c r="V37" s="92">
        <v>8.5579999999999998</v>
      </c>
      <c r="W37" s="93">
        <v>65691</v>
      </c>
      <c r="X37" s="93">
        <v>0</v>
      </c>
    </row>
    <row r="38" spans="1:24" s="89" customFormat="1" ht="15" x14ac:dyDescent="0.2">
      <c r="A38" s="90" t="s">
        <v>214</v>
      </c>
      <c r="B38" s="243">
        <v>33</v>
      </c>
      <c r="C38" s="90" t="s">
        <v>199</v>
      </c>
      <c r="D38" s="90" t="s">
        <v>218</v>
      </c>
      <c r="E38" s="90" t="s">
        <v>202</v>
      </c>
      <c r="F38" s="91">
        <v>0</v>
      </c>
      <c r="G38" s="91">
        <v>10</v>
      </c>
      <c r="H38" s="91">
        <v>90</v>
      </c>
      <c r="I38" s="91">
        <v>0</v>
      </c>
      <c r="J38" s="91">
        <v>0</v>
      </c>
      <c r="K38" s="92">
        <v>0</v>
      </c>
      <c r="L38" s="92">
        <v>1.1100000000000001</v>
      </c>
      <c r="M38" s="92">
        <v>9.99</v>
      </c>
      <c r="N38" s="92">
        <v>0</v>
      </c>
      <c r="O38" s="92">
        <v>0</v>
      </c>
      <c r="P38" s="92">
        <v>1.1100000000000001</v>
      </c>
      <c r="Q38" s="92">
        <v>0</v>
      </c>
      <c r="R38" s="92">
        <v>1.1100000000000001</v>
      </c>
      <c r="S38" s="92">
        <v>0</v>
      </c>
      <c r="T38" s="92">
        <v>0</v>
      </c>
      <c r="U38" s="92">
        <v>0</v>
      </c>
      <c r="V38" s="92">
        <v>1.1100000000000001</v>
      </c>
      <c r="W38" s="93">
        <v>2085</v>
      </c>
      <c r="X38" s="93">
        <v>0</v>
      </c>
    </row>
    <row r="39" spans="1:24" s="89" customFormat="1" ht="15" x14ac:dyDescent="0.2">
      <c r="A39" s="90" t="s">
        <v>214</v>
      </c>
      <c r="B39" s="243">
        <v>33</v>
      </c>
      <c r="C39" s="90" t="s">
        <v>199</v>
      </c>
      <c r="D39" s="90" t="s">
        <v>218</v>
      </c>
      <c r="E39" s="90" t="s">
        <v>203</v>
      </c>
      <c r="F39" s="91">
        <v>0</v>
      </c>
      <c r="G39" s="91">
        <v>50</v>
      </c>
      <c r="H39" s="91">
        <v>50</v>
      </c>
      <c r="I39" s="91">
        <v>0</v>
      </c>
      <c r="J39" s="91">
        <v>0</v>
      </c>
      <c r="K39" s="92">
        <v>0</v>
      </c>
      <c r="L39" s="92">
        <v>5.55</v>
      </c>
      <c r="M39" s="92">
        <v>5.55</v>
      </c>
      <c r="N39" s="92">
        <v>0</v>
      </c>
      <c r="O39" s="92">
        <v>0</v>
      </c>
      <c r="P39" s="92">
        <v>5.55</v>
      </c>
      <c r="Q39" s="92">
        <v>0</v>
      </c>
      <c r="R39" s="92">
        <v>5.55</v>
      </c>
      <c r="S39" s="92">
        <v>0</v>
      </c>
      <c r="T39" s="92">
        <v>0</v>
      </c>
      <c r="U39" s="92">
        <v>0</v>
      </c>
      <c r="V39" s="92">
        <v>5.55</v>
      </c>
      <c r="W39" s="93">
        <v>7254</v>
      </c>
      <c r="X39" s="93">
        <v>0</v>
      </c>
    </row>
    <row r="40" spans="1:24" s="89" customFormat="1" ht="15" x14ac:dyDescent="0.2">
      <c r="A40" s="90" t="s">
        <v>214</v>
      </c>
      <c r="B40" s="243">
        <v>34</v>
      </c>
      <c r="C40" s="90" t="s">
        <v>199</v>
      </c>
      <c r="D40" s="90" t="s">
        <v>219</v>
      </c>
      <c r="E40" s="90" t="s">
        <v>201</v>
      </c>
      <c r="F40" s="91">
        <v>22.2</v>
      </c>
      <c r="G40" s="91">
        <v>50</v>
      </c>
      <c r="H40" s="91">
        <v>27.8</v>
      </c>
      <c r="I40" s="91">
        <v>0</v>
      </c>
      <c r="J40" s="91">
        <v>0</v>
      </c>
      <c r="K40" s="92">
        <v>0.82099999999999995</v>
      </c>
      <c r="L40" s="92">
        <v>1.85</v>
      </c>
      <c r="M40" s="92">
        <v>1.0289999999999999</v>
      </c>
      <c r="N40" s="92">
        <v>0</v>
      </c>
      <c r="O40" s="92">
        <v>0</v>
      </c>
      <c r="P40" s="92">
        <v>2.6709999999999998</v>
      </c>
      <c r="Q40" s="92">
        <v>3.286</v>
      </c>
      <c r="R40" s="92">
        <v>1.85</v>
      </c>
      <c r="S40" s="92">
        <v>0</v>
      </c>
      <c r="T40" s="92">
        <v>0</v>
      </c>
      <c r="U40" s="92">
        <v>0</v>
      </c>
      <c r="V40" s="92">
        <v>5.1360000000000001</v>
      </c>
      <c r="W40" s="93">
        <v>51246</v>
      </c>
      <c r="X40" s="93">
        <v>0</v>
      </c>
    </row>
    <row r="41" spans="1:24" s="89" customFormat="1" ht="15" x14ac:dyDescent="0.2">
      <c r="A41" s="90" t="s">
        <v>214</v>
      </c>
      <c r="B41" s="243">
        <v>35</v>
      </c>
      <c r="C41" s="90" t="s">
        <v>199</v>
      </c>
      <c r="D41" s="90" t="s">
        <v>220</v>
      </c>
      <c r="E41" s="90" t="s">
        <v>201</v>
      </c>
      <c r="F41" s="91">
        <v>3.1</v>
      </c>
      <c r="G41" s="91">
        <v>18.8</v>
      </c>
      <c r="H41" s="91">
        <v>25</v>
      </c>
      <c r="I41" s="91">
        <v>43.7</v>
      </c>
      <c r="J41" s="91">
        <v>9.4</v>
      </c>
      <c r="K41" s="92">
        <v>0.28199999999999997</v>
      </c>
      <c r="L41" s="92">
        <v>1.7110000000000001</v>
      </c>
      <c r="M41" s="92">
        <v>2.2749999999999999</v>
      </c>
      <c r="N41" s="92">
        <v>3.9769999999999999</v>
      </c>
      <c r="O41" s="92">
        <v>0.85499999999999998</v>
      </c>
      <c r="P41" s="92">
        <v>1.9930000000000001</v>
      </c>
      <c r="Q41" s="92">
        <v>1.1279999999999999</v>
      </c>
      <c r="R41" s="92">
        <v>1.7110000000000001</v>
      </c>
      <c r="S41" s="92">
        <v>0</v>
      </c>
      <c r="T41" s="92">
        <v>0</v>
      </c>
      <c r="U41" s="92">
        <v>0</v>
      </c>
      <c r="V41" s="92">
        <v>2.839</v>
      </c>
      <c r="W41" s="93">
        <v>28331</v>
      </c>
      <c r="X41" s="93">
        <v>0</v>
      </c>
    </row>
    <row r="42" spans="1:24" s="89" customFormat="1" ht="15" x14ac:dyDescent="0.2">
      <c r="A42" s="90" t="s">
        <v>214</v>
      </c>
      <c r="B42" s="243">
        <v>35</v>
      </c>
      <c r="C42" s="90" t="s">
        <v>199</v>
      </c>
      <c r="D42" s="90" t="s">
        <v>220</v>
      </c>
      <c r="E42" s="90" t="s">
        <v>202</v>
      </c>
      <c r="F42" s="91">
        <v>0</v>
      </c>
      <c r="G42" s="91">
        <v>60</v>
      </c>
      <c r="H42" s="91">
        <v>40</v>
      </c>
      <c r="I42" s="91">
        <v>0</v>
      </c>
      <c r="J42" s="91">
        <v>0</v>
      </c>
      <c r="K42" s="92">
        <v>0</v>
      </c>
      <c r="L42" s="92">
        <v>5.46</v>
      </c>
      <c r="M42" s="92">
        <v>3.64</v>
      </c>
      <c r="N42" s="92">
        <v>0</v>
      </c>
      <c r="O42" s="92">
        <v>0</v>
      </c>
      <c r="P42" s="92">
        <v>5.46</v>
      </c>
      <c r="Q42" s="92">
        <v>0</v>
      </c>
      <c r="R42" s="92">
        <v>5.46</v>
      </c>
      <c r="S42" s="92">
        <v>0</v>
      </c>
      <c r="T42" s="92">
        <v>0</v>
      </c>
      <c r="U42" s="92">
        <v>0</v>
      </c>
      <c r="V42" s="92">
        <v>5.46</v>
      </c>
      <c r="W42" s="93">
        <v>13335</v>
      </c>
      <c r="X42" s="93">
        <v>0</v>
      </c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68" customFormat="1" ht="15" x14ac:dyDescent="0.2">
      <c r="A112" s="95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ht="15" x14ac:dyDescent="0.2">
      <c r="A113" s="95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ht="15" x14ac:dyDescent="0.2">
      <c r="A114" s="95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ht="15" x14ac:dyDescent="0.2">
      <c r="A115" s="95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97"/>
      <c r="L132" s="97"/>
      <c r="M132" s="97"/>
      <c r="N132" s="97"/>
      <c r="O132" s="97"/>
      <c r="P132" s="97"/>
      <c r="Q132" s="97"/>
      <c r="R132" s="97"/>
      <c r="S132" s="97"/>
      <c r="T132" s="97"/>
      <c r="U132" s="97"/>
      <c r="V132" s="92"/>
      <c r="W132" s="93"/>
      <c r="X132" s="98"/>
    </row>
    <row r="133" spans="1:24" ht="15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97"/>
      <c r="L133" s="97"/>
      <c r="M133" s="97"/>
      <c r="N133" s="97"/>
      <c r="O133" s="97"/>
      <c r="P133" s="97"/>
      <c r="Q133" s="97"/>
      <c r="R133" s="97"/>
      <c r="S133" s="97"/>
      <c r="T133" s="97"/>
      <c r="U133" s="97"/>
      <c r="V133" s="92"/>
      <c r="W133" s="93"/>
      <c r="X133" s="98"/>
    </row>
    <row r="134" spans="1:24" ht="15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97"/>
      <c r="L134" s="97"/>
      <c r="M134" s="97"/>
      <c r="N134" s="97"/>
      <c r="O134" s="97"/>
      <c r="P134" s="97"/>
      <c r="Q134" s="97"/>
      <c r="R134" s="97"/>
      <c r="S134" s="97"/>
      <c r="T134" s="97"/>
      <c r="U134" s="97"/>
      <c r="V134" s="92"/>
      <c r="W134" s="93"/>
      <c r="X134" s="98"/>
    </row>
    <row r="135" spans="1:24" ht="15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2"/>
      <c r="W135" s="93"/>
      <c r="X135" s="98"/>
    </row>
    <row r="136" spans="1:24" ht="15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2"/>
      <c r="W136" s="93"/>
      <c r="X136" s="98"/>
    </row>
    <row r="137" spans="1:24" ht="15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2"/>
      <c r="W137" s="93"/>
      <c r="X137" s="98"/>
    </row>
    <row r="138" spans="1:24" ht="15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2"/>
      <c r="W138" s="93"/>
      <c r="X138" s="98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100"/>
      <c r="W244" s="102"/>
      <c r="X244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43 P15:P43 J15:J43 J17:J244 P17:P244 V17:V244">
    <cfRule type="expression" dxfId="19" priority="13">
      <formula>IF($A15&lt;&gt;"",1,0)</formula>
    </cfRule>
  </conditionalFormatting>
  <conditionalFormatting sqref="A216:X244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43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43 P15:P43 V15:V43">
    <cfRule type="expression" dxfId="14" priority="10">
      <formula>IF($A15&lt;&gt;"",1,0)</formula>
    </cfRule>
  </conditionalFormatting>
  <conditionalFormatting sqref="A15:X43 A17:X243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44 P16:P44 J16:J44">
    <cfRule type="expression" dxfId="11" priority="5">
      <formula>IF($A16&lt;&gt;"",1,0)</formula>
    </cfRule>
  </conditionalFormatting>
  <conditionalFormatting sqref="A16:X44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44 P16:P44 V16:V44">
    <cfRule type="expression" dxfId="8" priority="2">
      <formula>IF($A16&lt;&gt;"",1,0)</formula>
    </cfRule>
  </conditionalFormatting>
  <conditionalFormatting sqref="A16:X44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Chester</v>
      </c>
    </row>
    <row r="6" spans="1:8" ht="15.75" x14ac:dyDescent="0.25">
      <c r="A6" s="19" t="s">
        <v>56</v>
      </c>
      <c r="B6" s="240">
        <f>UKPRN</f>
        <v>10007848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284000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124000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200000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539000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286750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286750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52708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291000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1843000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1642000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537000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1078250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127058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4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Chester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10007848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447145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3</v>
      </c>
      <c r="H12" s="93">
        <v>38</v>
      </c>
      <c r="I12" s="93">
        <v>45</v>
      </c>
      <c r="J12" s="93">
        <v>13</v>
      </c>
      <c r="K12" s="93">
        <v>1</v>
      </c>
      <c r="L12" s="135">
        <v>0.47674418604651198</v>
      </c>
      <c r="M12" s="135">
        <v>39.64</v>
      </c>
      <c r="N12" s="135">
        <v>30.234162790697699</v>
      </c>
      <c r="O12" s="93">
        <v>130115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9</v>
      </c>
      <c r="H13" s="93">
        <v>28</v>
      </c>
      <c r="I13" s="93">
        <v>43</v>
      </c>
      <c r="J13" s="93">
        <v>20</v>
      </c>
      <c r="K13" s="93">
        <v>0</v>
      </c>
      <c r="L13" s="135">
        <v>0.46250000000000002</v>
      </c>
      <c r="M13" s="135">
        <v>16.91</v>
      </c>
      <c r="N13" s="135">
        <v>12.51562</v>
      </c>
      <c r="O13" s="93">
        <v>53862</v>
      </c>
      <c r="P13" s="94"/>
    </row>
    <row r="14" spans="1:17" s="89" customFormat="1" ht="15" x14ac:dyDescent="0.2">
      <c r="A14" s="90" t="s">
        <v>205</v>
      </c>
      <c r="B14" s="243">
        <v>10</v>
      </c>
      <c r="C14" s="90" t="s">
        <v>199</v>
      </c>
      <c r="D14" s="90" t="s">
        <v>206</v>
      </c>
      <c r="E14" s="90"/>
      <c r="F14" s="90"/>
      <c r="G14" s="93">
        <v>2</v>
      </c>
      <c r="H14" s="93">
        <v>16</v>
      </c>
      <c r="I14" s="93">
        <v>66</v>
      </c>
      <c r="J14" s="93">
        <v>16</v>
      </c>
      <c r="K14" s="93">
        <v>0</v>
      </c>
      <c r="L14" s="135">
        <v>0.214285714285714</v>
      </c>
      <c r="M14" s="135">
        <v>15.2</v>
      </c>
      <c r="N14" s="135">
        <v>5.2097142857142904</v>
      </c>
      <c r="O14" s="93">
        <v>22420</v>
      </c>
      <c r="P14" s="94"/>
    </row>
    <row r="15" spans="1:17" s="89" customFormat="1" ht="15" x14ac:dyDescent="0.2">
      <c r="A15" s="90" t="s">
        <v>205</v>
      </c>
      <c r="B15" s="243">
        <v>11</v>
      </c>
      <c r="C15" s="90" t="s">
        <v>199</v>
      </c>
      <c r="D15" s="90" t="s">
        <v>207</v>
      </c>
      <c r="E15" s="90"/>
      <c r="F15" s="90"/>
      <c r="G15" s="93">
        <v>0</v>
      </c>
      <c r="H15" s="93">
        <v>5</v>
      </c>
      <c r="I15" s="93">
        <v>41</v>
      </c>
      <c r="J15" s="93">
        <v>33</v>
      </c>
      <c r="K15" s="93">
        <v>21</v>
      </c>
      <c r="L15" s="135">
        <v>0.108695652173913</v>
      </c>
      <c r="M15" s="135">
        <v>5.44</v>
      </c>
      <c r="N15" s="135">
        <v>0.94608695652173902</v>
      </c>
      <c r="O15" s="93">
        <v>4072</v>
      </c>
      <c r="P15" s="94"/>
    </row>
    <row r="16" spans="1:17" s="89" customFormat="1" ht="15" x14ac:dyDescent="0.2">
      <c r="A16" s="90" t="s">
        <v>208</v>
      </c>
      <c r="B16" s="243">
        <v>17</v>
      </c>
      <c r="C16" s="90" t="s">
        <v>198</v>
      </c>
      <c r="D16" s="90" t="s">
        <v>209</v>
      </c>
      <c r="E16" s="90"/>
      <c r="F16" s="90"/>
      <c r="G16" s="93">
        <v>7</v>
      </c>
      <c r="H16" s="93">
        <v>11</v>
      </c>
      <c r="I16" s="93">
        <v>28</v>
      </c>
      <c r="J16" s="93">
        <v>41</v>
      </c>
      <c r="K16" s="93">
        <v>13</v>
      </c>
      <c r="L16" s="135">
        <v>0.39130434782608697</v>
      </c>
      <c r="M16" s="135">
        <v>3.79</v>
      </c>
      <c r="N16" s="135">
        <v>1.9259726086956499</v>
      </c>
      <c r="O16" s="93">
        <v>8289</v>
      </c>
      <c r="P16" s="94"/>
    </row>
    <row r="17" spans="1:16" s="89" customFormat="1" ht="15" x14ac:dyDescent="0.2">
      <c r="A17" s="90" t="s">
        <v>208</v>
      </c>
      <c r="B17" s="243">
        <v>17</v>
      </c>
      <c r="C17" s="90" t="s">
        <v>205</v>
      </c>
      <c r="D17" s="90" t="s">
        <v>209</v>
      </c>
      <c r="E17" s="90"/>
      <c r="F17" s="90"/>
      <c r="G17" s="93">
        <v>11</v>
      </c>
      <c r="H17" s="93">
        <v>22</v>
      </c>
      <c r="I17" s="93">
        <v>21</v>
      </c>
      <c r="J17" s="93">
        <v>38</v>
      </c>
      <c r="K17" s="93">
        <v>8</v>
      </c>
      <c r="L17" s="135">
        <v>0.61111111111111105</v>
      </c>
      <c r="M17" s="135">
        <v>3.58</v>
      </c>
      <c r="N17" s="135">
        <v>2.8456999999999999</v>
      </c>
      <c r="O17" s="93">
        <v>12247</v>
      </c>
      <c r="P17" s="94"/>
    </row>
    <row r="18" spans="1:16" s="89" customFormat="1" ht="15" x14ac:dyDescent="0.2">
      <c r="A18" s="90" t="s">
        <v>208</v>
      </c>
      <c r="B18" s="243">
        <v>19</v>
      </c>
      <c r="C18" s="90" t="s">
        <v>199</v>
      </c>
      <c r="D18" s="90" t="s">
        <v>210</v>
      </c>
      <c r="E18" s="90"/>
      <c r="F18" s="90"/>
      <c r="G18" s="93">
        <v>3</v>
      </c>
      <c r="H18" s="93">
        <v>3</v>
      </c>
      <c r="I18" s="93">
        <v>42</v>
      </c>
      <c r="J18" s="93">
        <v>52</v>
      </c>
      <c r="K18" s="93">
        <v>0</v>
      </c>
      <c r="L18" s="135">
        <v>0.125</v>
      </c>
      <c r="M18" s="135">
        <v>17.239999999999998</v>
      </c>
      <c r="N18" s="135">
        <v>2.1547125</v>
      </c>
      <c r="O18" s="93">
        <v>9273</v>
      </c>
      <c r="P18" s="94"/>
    </row>
    <row r="19" spans="1:16" s="89" customFormat="1" ht="15" x14ac:dyDescent="0.2">
      <c r="A19" s="90" t="s">
        <v>208</v>
      </c>
      <c r="B19" s="243">
        <v>22</v>
      </c>
      <c r="C19" s="90" t="s">
        <v>199</v>
      </c>
      <c r="D19" s="90" t="s">
        <v>211</v>
      </c>
      <c r="E19" s="90"/>
      <c r="F19" s="90"/>
      <c r="G19" s="93">
        <v>0</v>
      </c>
      <c r="H19" s="93">
        <v>4</v>
      </c>
      <c r="I19" s="93">
        <v>36</v>
      </c>
      <c r="J19" s="93">
        <v>41</v>
      </c>
      <c r="K19" s="93">
        <v>19</v>
      </c>
      <c r="L19" s="135">
        <v>0.1</v>
      </c>
      <c r="M19" s="135">
        <v>24.45</v>
      </c>
      <c r="N19" s="135">
        <v>2.4451649999999998</v>
      </c>
      <c r="O19" s="93">
        <v>10523</v>
      </c>
      <c r="P19" s="94"/>
    </row>
    <row r="20" spans="1:16" s="89" customFormat="1" ht="15" x14ac:dyDescent="0.2">
      <c r="A20" s="90" t="s">
        <v>208</v>
      </c>
      <c r="B20" s="243">
        <v>25</v>
      </c>
      <c r="C20" s="90" t="s">
        <v>199</v>
      </c>
      <c r="D20" s="90" t="s">
        <v>212</v>
      </c>
      <c r="E20" s="90"/>
      <c r="F20" s="90"/>
      <c r="G20" s="93">
        <v>11</v>
      </c>
      <c r="H20" s="93">
        <v>18</v>
      </c>
      <c r="I20" s="93">
        <v>42</v>
      </c>
      <c r="J20" s="93">
        <v>25</v>
      </c>
      <c r="K20" s="93">
        <v>4</v>
      </c>
      <c r="L20" s="135">
        <v>0.40845070422535201</v>
      </c>
      <c r="M20" s="135">
        <v>27.55</v>
      </c>
      <c r="N20" s="135">
        <v>11.251906056337999</v>
      </c>
      <c r="O20" s="93">
        <v>48424</v>
      </c>
      <c r="P20" s="94"/>
    </row>
    <row r="21" spans="1:16" s="89" customFormat="1" ht="15" x14ac:dyDescent="0.2">
      <c r="A21" s="90" t="s">
        <v>208</v>
      </c>
      <c r="B21" s="243">
        <v>26</v>
      </c>
      <c r="C21" s="90" t="s">
        <v>199</v>
      </c>
      <c r="D21" s="90" t="s">
        <v>213</v>
      </c>
      <c r="E21" s="90"/>
      <c r="F21" s="90"/>
      <c r="G21" s="93">
        <v>1</v>
      </c>
      <c r="H21" s="93">
        <v>34</v>
      </c>
      <c r="I21" s="93">
        <v>56</v>
      </c>
      <c r="J21" s="93">
        <v>8</v>
      </c>
      <c r="K21" s="93">
        <v>1</v>
      </c>
      <c r="L21" s="135">
        <v>0.38461538461538503</v>
      </c>
      <c r="M21" s="135">
        <v>7.42</v>
      </c>
      <c r="N21" s="135">
        <v>3.7121</v>
      </c>
      <c r="O21" s="93">
        <v>15975</v>
      </c>
      <c r="P21" s="94"/>
    </row>
    <row r="22" spans="1:16" s="89" customFormat="1" ht="15" x14ac:dyDescent="0.2">
      <c r="A22" s="90" t="s">
        <v>214</v>
      </c>
      <c r="B22" s="243">
        <v>27</v>
      </c>
      <c r="C22" s="90" t="s">
        <v>199</v>
      </c>
      <c r="D22" s="90" t="s">
        <v>215</v>
      </c>
      <c r="E22" s="90"/>
      <c r="F22" s="90"/>
      <c r="G22" s="93">
        <v>9</v>
      </c>
      <c r="H22" s="93">
        <v>25</v>
      </c>
      <c r="I22" s="93">
        <v>35</v>
      </c>
      <c r="J22" s="93">
        <v>27</v>
      </c>
      <c r="K22" s="93">
        <v>4</v>
      </c>
      <c r="L22" s="135">
        <v>0.49275362318840599</v>
      </c>
      <c r="M22" s="135">
        <v>1.18</v>
      </c>
      <c r="N22" s="135">
        <v>0.57898550724637698</v>
      </c>
      <c r="O22" s="93">
        <v>2492</v>
      </c>
      <c r="P22" s="94"/>
    </row>
    <row r="23" spans="1:16" s="89" customFormat="1" ht="15" x14ac:dyDescent="0.2">
      <c r="A23" s="90" t="s">
        <v>214</v>
      </c>
      <c r="B23" s="243">
        <v>29</v>
      </c>
      <c r="C23" s="90" t="s">
        <v>199</v>
      </c>
      <c r="D23" s="90" t="s">
        <v>216</v>
      </c>
      <c r="E23" s="90"/>
      <c r="F23" s="90"/>
      <c r="G23" s="93">
        <v>10</v>
      </c>
      <c r="H23" s="93">
        <v>31</v>
      </c>
      <c r="I23" s="93">
        <v>38</v>
      </c>
      <c r="J23" s="93">
        <v>21</v>
      </c>
      <c r="K23" s="93">
        <v>0</v>
      </c>
      <c r="L23" s="135">
        <v>0.518987341772152</v>
      </c>
      <c r="M23" s="135">
        <v>28.14</v>
      </c>
      <c r="N23" s="135">
        <v>14.602539240506299</v>
      </c>
      <c r="O23" s="93">
        <v>62843</v>
      </c>
      <c r="P23" s="94"/>
    </row>
    <row r="24" spans="1:16" s="89" customFormat="1" ht="15" x14ac:dyDescent="0.2">
      <c r="A24" s="90" t="s">
        <v>214</v>
      </c>
      <c r="B24" s="243">
        <v>30</v>
      </c>
      <c r="C24" s="90" t="s">
        <v>199</v>
      </c>
      <c r="D24" s="90" t="s">
        <v>217</v>
      </c>
      <c r="E24" s="90"/>
      <c r="F24" s="90"/>
      <c r="G24" s="93">
        <v>3</v>
      </c>
      <c r="H24" s="93">
        <v>32</v>
      </c>
      <c r="I24" s="93">
        <v>62</v>
      </c>
      <c r="J24" s="93">
        <v>3</v>
      </c>
      <c r="K24" s="93">
        <v>0</v>
      </c>
      <c r="L24" s="135">
        <v>0.36082474226804101</v>
      </c>
      <c r="M24" s="135">
        <v>1.42</v>
      </c>
      <c r="N24" s="135">
        <v>0.51309278350515497</v>
      </c>
      <c r="O24" s="93">
        <v>2208</v>
      </c>
      <c r="P24" s="94"/>
    </row>
    <row r="25" spans="1:16" s="89" customFormat="1" ht="15" x14ac:dyDescent="0.2">
      <c r="A25" s="90" t="s">
        <v>214</v>
      </c>
      <c r="B25" s="243">
        <v>33</v>
      </c>
      <c r="C25" s="90" t="s">
        <v>199</v>
      </c>
      <c r="D25" s="90" t="s">
        <v>218</v>
      </c>
      <c r="E25" s="90"/>
      <c r="F25" s="90"/>
      <c r="G25" s="93">
        <v>8</v>
      </c>
      <c r="H25" s="93">
        <v>27</v>
      </c>
      <c r="I25" s="93">
        <v>57</v>
      </c>
      <c r="J25" s="93">
        <v>8</v>
      </c>
      <c r="K25" s="93">
        <v>0</v>
      </c>
      <c r="L25" s="135">
        <v>0.38043478260869601</v>
      </c>
      <c r="M25" s="135">
        <v>21.03</v>
      </c>
      <c r="N25" s="135">
        <v>8.0005434782608695</v>
      </c>
      <c r="O25" s="93">
        <v>34431</v>
      </c>
      <c r="P25" s="94"/>
    </row>
    <row r="26" spans="1:16" s="89" customFormat="1" ht="15" x14ac:dyDescent="0.2">
      <c r="A26" s="90" t="s">
        <v>214</v>
      </c>
      <c r="B26" s="243">
        <v>34</v>
      </c>
      <c r="C26" s="90" t="s">
        <v>199</v>
      </c>
      <c r="D26" s="90" t="s">
        <v>219</v>
      </c>
      <c r="E26" s="90"/>
      <c r="F26" s="90"/>
      <c r="G26" s="93">
        <v>14</v>
      </c>
      <c r="H26" s="93">
        <v>33</v>
      </c>
      <c r="I26" s="93">
        <v>46</v>
      </c>
      <c r="J26" s="93">
        <v>7</v>
      </c>
      <c r="K26" s="93">
        <v>0</v>
      </c>
      <c r="L26" s="135">
        <v>0.50537634408602194</v>
      </c>
      <c r="M26" s="135">
        <v>4.88</v>
      </c>
      <c r="N26" s="135">
        <v>3.20341387096774</v>
      </c>
      <c r="O26" s="93">
        <v>13786</v>
      </c>
      <c r="P26" s="94"/>
    </row>
    <row r="27" spans="1:16" s="89" customFormat="1" ht="15" x14ac:dyDescent="0.2">
      <c r="A27" s="90" t="s">
        <v>214</v>
      </c>
      <c r="B27" s="243">
        <v>35</v>
      </c>
      <c r="C27" s="90" t="s">
        <v>199</v>
      </c>
      <c r="D27" s="90" t="s">
        <v>220</v>
      </c>
      <c r="E27" s="90"/>
      <c r="F27" s="90"/>
      <c r="G27" s="93">
        <v>2</v>
      </c>
      <c r="H27" s="93">
        <v>24</v>
      </c>
      <c r="I27" s="93">
        <v>33</v>
      </c>
      <c r="J27" s="93">
        <v>35</v>
      </c>
      <c r="K27" s="93">
        <v>6</v>
      </c>
      <c r="L27" s="135">
        <v>0.44067796610169502</v>
      </c>
      <c r="M27" s="135">
        <v>6.56</v>
      </c>
      <c r="N27" s="135">
        <v>3.76086871186441</v>
      </c>
      <c r="O27" s="93">
        <v>16185</v>
      </c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35"/>
      <c r="M28" s="135"/>
      <c r="N28" s="135"/>
      <c r="O28" s="93"/>
      <c r="P28" s="94"/>
    </row>
    <row r="29" spans="1:16" s="89" customFormat="1" ht="15" x14ac:dyDescent="0.2">
      <c r="A29" s="136"/>
      <c r="B29" s="244"/>
      <c r="C29" s="136"/>
      <c r="D29" s="136"/>
      <c r="E29" s="136"/>
      <c r="F29" s="136"/>
      <c r="G29" s="137"/>
      <c r="H29" s="137"/>
      <c r="I29" s="137"/>
      <c r="J29" s="137"/>
      <c r="K29" s="137"/>
      <c r="L29" s="138"/>
      <c r="M29" s="139"/>
      <c r="N29" s="139"/>
      <c r="O29" s="137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5" s="68" customFormat="1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ht="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1"/>
      <c r="M121" s="142"/>
      <c r="N121" s="142"/>
      <c r="O121" s="98"/>
    </row>
    <row r="122" spans="1:15" ht="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1"/>
      <c r="M122" s="142"/>
      <c r="N122" s="142"/>
      <c r="O122" s="98"/>
    </row>
    <row r="123" spans="1:15" ht="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1"/>
      <c r="M123" s="142"/>
      <c r="N123" s="142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8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s="86" customFormat="1" ht="15" x14ac:dyDescent="0.2">
      <c r="A239" s="145"/>
      <c r="B239" s="246"/>
      <c r="C239" s="145"/>
      <c r="D239" s="145"/>
      <c r="E239" s="145"/>
      <c r="F239" s="145"/>
      <c r="G239" s="146"/>
      <c r="H239" s="146"/>
      <c r="I239" s="146"/>
      <c r="J239" s="146"/>
      <c r="K239" s="146"/>
      <c r="L239" s="147"/>
      <c r="M239" s="147"/>
      <c r="N239" s="147"/>
      <c r="O239" s="146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3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8 K12:K138">
    <cfRule type="expression" dxfId="5" priority="2">
      <formula>IF($A12&lt;&gt;"",1,0)</formula>
    </cfRule>
  </conditionalFormatting>
  <conditionalFormatting sqref="E12:F138">
    <cfRule type="expression" dxfId="4" priority="1">
      <formula>IF(AND($A12&lt;&gt;"",$E12=""),1,0)</formula>
    </cfRule>
  </conditionalFormatting>
  <conditionalFormatting sqref="A222:O238">
    <cfRule type="expression" dxfId="3" priority="12">
      <formula>IF($A222&lt;&gt;"",1,0)</formula>
    </cfRule>
  </conditionalFormatting>
  <conditionalFormatting sqref="A12:O138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8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Chester</v>
      </c>
      <c r="D5" s="21"/>
    </row>
    <row r="6" spans="1:15" ht="15.75" x14ac:dyDescent="0.25">
      <c r="B6" s="19" t="s">
        <v>56</v>
      </c>
      <c r="C6" s="240">
        <f>UKPRN</f>
        <v>10007848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2244000</v>
      </c>
      <c r="E10" s="168">
        <v>1797000</v>
      </c>
      <c r="F10" s="168">
        <v>854000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908000</v>
      </c>
      <c r="E11" s="173">
        <v>1240000</v>
      </c>
      <c r="F11" s="173">
        <v>1333000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2418000</v>
      </c>
      <c r="E12" s="173">
        <v>2366000</v>
      </c>
      <c r="F12" s="173">
        <v>2436000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582000</v>
      </c>
      <c r="E13" s="173">
        <v>1646000</v>
      </c>
      <c r="F13" s="173">
        <v>1369000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6000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946000</v>
      </c>
      <c r="E15" s="175">
        <v>625000</v>
      </c>
      <c r="F15" s="175">
        <v>601000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574000</v>
      </c>
      <c r="E17" s="259">
        <v>786000</v>
      </c>
      <c r="F17" s="259">
        <v>2261000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7672000</v>
      </c>
      <c r="E18" s="187">
        <v>8460000</v>
      </c>
      <c r="F18" s="187">
        <v>8860000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85024000</v>
      </c>
      <c r="G20" s="27" t="s">
        <v>113</v>
      </c>
      <c r="H20" s="27"/>
      <c r="K20" s="191" t="s">
        <v>143</v>
      </c>
      <c r="L20" s="192">
        <v>85024000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1176888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1176888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2021-10-04T13:25:37Z</dcterms:modified>
</cp:coreProperties>
</file>