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<sst xmlns="http://schemas.openxmlformats.org/spreadsheetml/2006/main" count="703" uniqueCount="239">
  <si>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</si>
  <si>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</si>
  <si>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</si>
  <si>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</si>
  <si>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</si>
  <si>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</si>
  <si>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</si>
  <si>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</si>
  <si>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</si>
  <si>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</si>
  <si>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</si>
  <si>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</si>
  <si>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</si>
  <si>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</si>
  <si>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</si>
  <si>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</si>
  <si>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</si>
  <si>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</si>
  <si>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</si>
  <si>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</si>
  <si>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</si>
  <si>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</si>
  <si>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</si>
  <si>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</si>
  <si>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</si>
  <si>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</si>
  <si>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</si>
  <si>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</si>
  <si>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</si>
  <si>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</si>
  <si>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</si>
  <si>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</si>
  <si>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</si>
  <si>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</si>
  <si>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</si>
  <si>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</si>
  <si>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</si>
  <si>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</si>
  <si>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</si>
  <si>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</si>
  <si>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</si>
  <si>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</si>
  <si>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</si>
  <si>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</si>
  <si>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</si>
  <si>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</si>
  <si>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</si>
  <si>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</si>
  <si>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</si>
  <si>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</si>
  <si>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</si>
  <si>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</si>
  <si>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</si>
  <si>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</si>
  <si>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</si>
  <si>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</si>
  <si>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</si>
  <si>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</si>
  <si>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</si>
  <si>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</si>
  <si>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</si>
  <si>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</si>
  <si>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</si>
  <si>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</si>
  <si>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</si>
  <si>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</si>
  <si>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</si>
  <si>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</si>
  <si>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</si>
  <si>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</si>
  <si>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</si>
  <si>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</si>
  <si>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</si>
  <si>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</si>
  <si>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</si>
  <si>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</si>
  <si>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</si>
  <si>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</si>
  <si>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</si>
  <si>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</si>
  <si>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</si>
  <si>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</si>
  <si>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</si>
  <si>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</si>
  <si>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</si>
  <si>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</si>
  <si>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</si>
  <si>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</si>
  <si>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</si>
  <si>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</si>
  <si>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</si>
  <si>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</si>
  <si>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</si>
  <si>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</si>
  <si>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</si>
  <si>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</si>
  <si>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</si>
  <si>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</si>
  <si>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</si>
  <si>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</si>
  <si>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</si>
  <si>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</si>
  <si>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</si>
  <si>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</si>
  <si>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</si>
  <si>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</si>
  <si>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</si>
  <si>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</si>
  <si>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</si>
  <si>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</si>
  <si>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</si>
  <si>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</si>
  <si>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</si>
  <si>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</si>
  <si>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</si>
  <si>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</si>
  <si>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</si>
  <si>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</si>
  <si>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</si>
  <si>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</si>
  <si>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</si>
  <si>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</si>
  <si>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</si>
  <si>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</si>
  <si>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</si>
  <si>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</si>
  <si>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</si>
  <si>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</si>
  <si>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</si>
  <si>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</si>
  <si>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</si>
  <si>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</si>
  <si>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</si>
  <si>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</si>
  <si>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</si>
  <si>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</si>
  <si>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</si>
  <si>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</si>
  <si>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</si>
  <si>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</si>
  <si>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</si>
  <si>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</si>
  <si>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</si>
  <si>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</si>
  <si>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</si>
  <si>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</si>
  <si>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</si>
  <si>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</si>
  <si>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</si>
  <si>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</si>
  <si>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</si>
  <si>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</si>
  <si>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</si>
  <si>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</si>
  <si>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</si>
  <si>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</si>
  <si>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</si>
  <si>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</si>
  <si>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</si>
  <si>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</si>
  <si>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</si>
  <si>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</si>
  <si>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</si>
  <si>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</si>
  <si>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</si>
  <si>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</si>
  <si>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</si>
  <si>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</si>
  <si>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</si>
  <si>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</si>
  <si>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</si>
  <si>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</si>
  <si>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</si>
  <si>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</si>
  <si>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</si>
  <si>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</si>
  <si>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</si>
  <si>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</si>
  <si>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</si>
  <si>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</si>
  <si>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</si>
  <si>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</si>
  <si>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</si>
  <si>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</si>
  <si>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</si>
  <si>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</si>
  <si>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</si>
  <si>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</si>
  <si>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</si>
  <si>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</si>
  <si>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</si>
  <si>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</si>
  <si>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</si>
  <si>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</si>
  <si>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</si>
  <si>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</si>
  <si>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</si>
  <si>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Durham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</si>
  <si>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</si>
  <si>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</si>
  <si>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</si>
  <si>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</si>
  <si>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</si>
  <si>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</si>
  <si>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</si>
  <si>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</si>
  <si>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Earth Systems and Environmental Sciences</t>
  </si>
  <si>
    <t>Chemistry</t>
  </si>
  <si>
    <t>Physics</t>
  </si>
  <si>
    <t>Mathematical Sciences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</si>
  <si>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</si>
  <si>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</si>
  <si>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</si>
  <si>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</si>
  <si>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</si>
  <si>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Law</t>
  </si>
  <si>
    <t>Politics and International Studies</t>
  </si>
  <si>
    <t>Social Work and Social Policy</t>
  </si>
  <si>
    <t>Anthropology and Development Studies</t>
  </si>
  <si>
    <t>Education</t>
  </si>
  <si>
    <t>D</t>
  </si>
  <si>
    <t>Modern Languages and Linguistics</t>
  </si>
  <si>
    <t>English Language and Literature</t>
  </si>
  <si>
    <t>History</t>
  </si>
  <si>
    <t>Classics</t>
  </si>
  <si>
    <t>Philosophy</t>
  </si>
  <si>
    <t>Theology and Religious Studies</t>
  </si>
  <si>
    <t>Music, Drama, Dance and Performing Arts</t>
  </si>
  <si>
    <t>Clinical Medicine</t>
  </si>
  <si>
    <t>University of Newcastle upon Tyne</t>
  </si>
  <si>
    <t>Public Health, Health Services and Primary Care</t>
  </si>
  <si>
    <t>Imperial College of Science, Technology and Medicine</t>
  </si>
  <si>
    <t>University of Cambridge</t>
  </si>
  <si>
    <t>University of York</t>
  </si>
  <si>
    <t>University of St Andrews</t>
  </si>
  <si>
    <t>The University of Liverpool</t>
  </si>
  <si>
    <t>Electrical and Electronic Engineering, Metallurgy and Materials</t>
  </si>
  <si>
    <t>Civil and Construction Engineering</t>
  </si>
  <si>
    <t>Queen's University of Belfast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</si>
</sst>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Durham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10007143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10007143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19499795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19499795</v>
      </c>
      <c r="F12" s="39"/>
      <c r="G12" s="34"/>
      <c r="H12" s="35"/>
      <c r="J12" s="40"/>
      <c r="M12" s="40" t="s">
        <v>110</v>
      </c>
      <c r="N12" s="41">
        <v>19499795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770356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552744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4243232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25066127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2964447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2964447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28030574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80000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8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Durham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10007143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19499795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 t="s">
        <v>201</v>
      </c>
      <c r="F15" s="91">
        <v>16</v>
      </c>
      <c r="G15" s="91">
        <v>56.3</v>
      </c>
      <c r="H15" s="91">
        <v>26.6</v>
      </c>
      <c r="I15" s="91">
        <v>0</v>
      </c>
      <c r="J15" s="91">
        <v>1.1000000000000001</v>
      </c>
      <c r="K15" s="92">
        <v>3.952</v>
      </c>
      <c r="L15" s="92">
        <v>13.906000000000001</v>
      </c>
      <c r="M15" s="92">
        <v>6.57</v>
      </c>
      <c r="N15" s="92">
        <v>0</v>
      </c>
      <c r="O15" s="92">
        <v>0.27200000000000002</v>
      </c>
      <c r="P15" s="92">
        <v>17.858000000000001</v>
      </c>
      <c r="Q15" s="92">
        <v>15.808</v>
      </c>
      <c r="R15" s="92">
        <v>13.906000000000001</v>
      </c>
      <c r="S15" s="92">
        <v>0</v>
      </c>
      <c r="T15" s="92">
        <v>0</v>
      </c>
      <c r="U15" s="92">
        <v>0</v>
      </c>
      <c r="V15" s="92">
        <v>29.713999999999999</v>
      </c>
      <c r="W15" s="93">
        <v>398885</v>
      </c>
      <c r="X15" s="93">
        <v>0</v>
      </c>
    </row>
    <row r="16" spans="1:25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 t="s">
        <v>202</v>
      </c>
      <c r="F16" s="91">
        <v>53.3</v>
      </c>
      <c r="G16" s="91">
        <v>20</v>
      </c>
      <c r="H16" s="91">
        <v>26.7</v>
      </c>
      <c r="I16" s="91">
        <v>0</v>
      </c>
      <c r="J16" s="91">
        <v>0</v>
      </c>
      <c r="K16" s="92">
        <v>13.164999999999999</v>
      </c>
      <c r="L16" s="92">
        <v>4.9400000000000004</v>
      </c>
      <c r="M16" s="92">
        <v>6.5949999999999998</v>
      </c>
      <c r="N16" s="92">
        <v>0</v>
      </c>
      <c r="O16" s="92">
        <v>0</v>
      </c>
      <c r="P16" s="92">
        <v>18.105</v>
      </c>
      <c r="Q16" s="92">
        <v>52.66</v>
      </c>
      <c r="R16" s="92">
        <v>4.9400000000000004</v>
      </c>
      <c r="S16" s="92">
        <v>0</v>
      </c>
      <c r="T16" s="92">
        <v>0</v>
      </c>
      <c r="U16" s="92">
        <v>0</v>
      </c>
      <c r="V16" s="92">
        <v>57.6</v>
      </c>
      <c r="W16" s="93">
        <v>136258</v>
      </c>
      <c r="X16" s="93">
        <v>0</v>
      </c>
    </row>
    <row r="17" spans="1:24" s="89" customFormat="1" ht="15" x14ac:dyDescent="0.2">
      <c r="A17" s="90" t="s">
        <v>198</v>
      </c>
      <c r="B17" s="243">
        <v>4</v>
      </c>
      <c r="C17" s="90" t="s">
        <v>199</v>
      </c>
      <c r="D17" s="90" t="s">
        <v>200</v>
      </c>
      <c r="E17" s="90" t="s">
        <v>203</v>
      </c>
      <c r="F17" s="91">
        <v>50</v>
      </c>
      <c r="G17" s="91">
        <v>50</v>
      </c>
      <c r="H17" s="91">
        <v>0</v>
      </c>
      <c r="I17" s="91">
        <v>0</v>
      </c>
      <c r="J17" s="91">
        <v>0</v>
      </c>
      <c r="K17" s="92">
        <v>12.35</v>
      </c>
      <c r="L17" s="92">
        <v>12.35</v>
      </c>
      <c r="M17" s="92">
        <v>0</v>
      </c>
      <c r="N17" s="92">
        <v>0</v>
      </c>
      <c r="O17" s="92">
        <v>0</v>
      </c>
      <c r="P17" s="92">
        <v>24.7</v>
      </c>
      <c r="Q17" s="92">
        <v>49.4</v>
      </c>
      <c r="R17" s="92">
        <v>12.35</v>
      </c>
      <c r="S17" s="92">
        <v>0</v>
      </c>
      <c r="T17" s="92">
        <v>0</v>
      </c>
      <c r="U17" s="92">
        <v>0</v>
      </c>
      <c r="V17" s="92">
        <v>61.75</v>
      </c>
      <c r="W17" s="93">
        <v>110661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15</v>
      </c>
      <c r="G18" s="91">
        <v>47.7</v>
      </c>
      <c r="H18" s="91">
        <v>32.700000000000003</v>
      </c>
      <c r="I18" s="91">
        <v>1.3</v>
      </c>
      <c r="J18" s="91">
        <v>3.3</v>
      </c>
      <c r="K18" s="92">
        <v>5.85</v>
      </c>
      <c r="L18" s="92">
        <v>18.603000000000002</v>
      </c>
      <c r="M18" s="92">
        <v>12.753</v>
      </c>
      <c r="N18" s="92">
        <v>0.50700000000000001</v>
      </c>
      <c r="O18" s="92">
        <v>1.2869999999999999</v>
      </c>
      <c r="P18" s="92">
        <v>24.452999999999999</v>
      </c>
      <c r="Q18" s="92">
        <v>23.4</v>
      </c>
      <c r="R18" s="92">
        <v>18.603000000000002</v>
      </c>
      <c r="S18" s="92">
        <v>0</v>
      </c>
      <c r="T18" s="92">
        <v>0</v>
      </c>
      <c r="U18" s="92">
        <v>0</v>
      </c>
      <c r="V18" s="92">
        <v>42.003</v>
      </c>
      <c r="W18" s="93">
        <v>563853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68</v>
      </c>
      <c r="G19" s="91">
        <v>24</v>
      </c>
      <c r="H19" s="91">
        <v>8</v>
      </c>
      <c r="I19" s="91">
        <v>0</v>
      </c>
      <c r="J19" s="91">
        <v>0</v>
      </c>
      <c r="K19" s="92">
        <v>26.52</v>
      </c>
      <c r="L19" s="92">
        <v>9.36</v>
      </c>
      <c r="M19" s="92">
        <v>3.12</v>
      </c>
      <c r="N19" s="92">
        <v>0</v>
      </c>
      <c r="O19" s="92">
        <v>0</v>
      </c>
      <c r="P19" s="92">
        <v>35.880000000000003</v>
      </c>
      <c r="Q19" s="92">
        <v>106.08</v>
      </c>
      <c r="R19" s="92">
        <v>9.36</v>
      </c>
      <c r="S19" s="92">
        <v>0</v>
      </c>
      <c r="T19" s="92">
        <v>0</v>
      </c>
      <c r="U19" s="92">
        <v>0</v>
      </c>
      <c r="V19" s="92">
        <v>115.44</v>
      </c>
      <c r="W19" s="93">
        <v>273082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12.5</v>
      </c>
      <c r="G20" s="91">
        <v>87.5</v>
      </c>
      <c r="H20" s="91">
        <v>0</v>
      </c>
      <c r="I20" s="91">
        <v>0</v>
      </c>
      <c r="J20" s="91">
        <v>0</v>
      </c>
      <c r="K20" s="92">
        <v>4.875</v>
      </c>
      <c r="L20" s="92">
        <v>34.125</v>
      </c>
      <c r="M20" s="92">
        <v>0</v>
      </c>
      <c r="N20" s="92">
        <v>0</v>
      </c>
      <c r="O20" s="92">
        <v>0</v>
      </c>
      <c r="P20" s="92">
        <v>39</v>
      </c>
      <c r="Q20" s="92">
        <v>19.5</v>
      </c>
      <c r="R20" s="92">
        <v>34.125</v>
      </c>
      <c r="S20" s="92">
        <v>0</v>
      </c>
      <c r="T20" s="92">
        <v>0</v>
      </c>
      <c r="U20" s="92">
        <v>0</v>
      </c>
      <c r="V20" s="92">
        <v>53.625</v>
      </c>
      <c r="W20" s="93">
        <v>96100</v>
      </c>
      <c r="X20" s="93">
        <v>0</v>
      </c>
    </row>
    <row r="21" spans="1:24" s="89" customFormat="1" ht="15" x14ac:dyDescent="0.2">
      <c r="A21" s="90" t="s">
        <v>205</v>
      </c>
      <c r="B21" s="243">
        <v>7</v>
      </c>
      <c r="C21" s="90" t="s">
        <v>199</v>
      </c>
      <c r="D21" s="90" t="s">
        <v>206</v>
      </c>
      <c r="E21" s="90" t="s">
        <v>201</v>
      </c>
      <c r="F21" s="91">
        <v>17</v>
      </c>
      <c r="G21" s="91">
        <v>68.2</v>
      </c>
      <c r="H21" s="91">
        <v>14.8</v>
      </c>
      <c r="I21" s="91">
        <v>0</v>
      </c>
      <c r="J21" s="91">
        <v>0</v>
      </c>
      <c r="K21" s="92">
        <v>5.9180000000000001</v>
      </c>
      <c r="L21" s="92">
        <v>23.74</v>
      </c>
      <c r="M21" s="92">
        <v>5.1520000000000001</v>
      </c>
      <c r="N21" s="92">
        <v>0</v>
      </c>
      <c r="O21" s="92">
        <v>0</v>
      </c>
      <c r="P21" s="92">
        <v>29.658000000000001</v>
      </c>
      <c r="Q21" s="92">
        <v>23.670999999999999</v>
      </c>
      <c r="R21" s="92">
        <v>23.74</v>
      </c>
      <c r="S21" s="92">
        <v>0</v>
      </c>
      <c r="T21" s="92">
        <v>0</v>
      </c>
      <c r="U21" s="92">
        <v>0</v>
      </c>
      <c r="V21" s="92">
        <v>47.411000000000001</v>
      </c>
      <c r="W21" s="93">
        <v>709955</v>
      </c>
      <c r="X21" s="93">
        <v>0</v>
      </c>
    </row>
    <row r="22" spans="1:24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 t="s">
        <v>202</v>
      </c>
      <c r="F22" s="91">
        <v>60</v>
      </c>
      <c r="G22" s="91">
        <v>30</v>
      </c>
      <c r="H22" s="91">
        <v>10</v>
      </c>
      <c r="I22" s="91">
        <v>0</v>
      </c>
      <c r="J22" s="91">
        <v>0</v>
      </c>
      <c r="K22" s="92">
        <v>20.885999999999999</v>
      </c>
      <c r="L22" s="92">
        <v>10.443</v>
      </c>
      <c r="M22" s="92">
        <v>3.4809999999999999</v>
      </c>
      <c r="N22" s="92">
        <v>0</v>
      </c>
      <c r="O22" s="92">
        <v>0</v>
      </c>
      <c r="P22" s="92">
        <v>31.329000000000001</v>
      </c>
      <c r="Q22" s="92">
        <v>83.543999999999997</v>
      </c>
      <c r="R22" s="92">
        <v>10.443</v>
      </c>
      <c r="S22" s="92">
        <v>0</v>
      </c>
      <c r="T22" s="92">
        <v>0</v>
      </c>
      <c r="U22" s="92">
        <v>0</v>
      </c>
      <c r="V22" s="92">
        <v>93.986999999999995</v>
      </c>
      <c r="W22" s="93">
        <v>276850</v>
      </c>
      <c r="X22" s="93">
        <v>0</v>
      </c>
    </row>
    <row r="23" spans="1:24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 t="s">
        <v>203</v>
      </c>
      <c r="F23" s="91">
        <v>25</v>
      </c>
      <c r="G23" s="91">
        <v>75</v>
      </c>
      <c r="H23" s="91">
        <v>0</v>
      </c>
      <c r="I23" s="91">
        <v>0</v>
      </c>
      <c r="J23" s="91">
        <v>0</v>
      </c>
      <c r="K23" s="92">
        <v>8.7029999999999994</v>
      </c>
      <c r="L23" s="92">
        <v>26.108000000000001</v>
      </c>
      <c r="M23" s="92">
        <v>0</v>
      </c>
      <c r="N23" s="92">
        <v>0</v>
      </c>
      <c r="O23" s="92">
        <v>0</v>
      </c>
      <c r="P23" s="92">
        <v>34.81</v>
      </c>
      <c r="Q23" s="92">
        <v>34.81</v>
      </c>
      <c r="R23" s="92">
        <v>26.108000000000001</v>
      </c>
      <c r="S23" s="92">
        <v>0</v>
      </c>
      <c r="T23" s="92">
        <v>0</v>
      </c>
      <c r="U23" s="92">
        <v>0</v>
      </c>
      <c r="V23" s="92">
        <v>60.917999999999999</v>
      </c>
      <c r="W23" s="93">
        <v>133415</v>
      </c>
      <c r="X23" s="93">
        <v>0</v>
      </c>
    </row>
    <row r="24" spans="1:24" s="89" customFormat="1" ht="15" x14ac:dyDescent="0.2">
      <c r="A24" s="90" t="s">
        <v>205</v>
      </c>
      <c r="B24" s="243">
        <v>8</v>
      </c>
      <c r="C24" s="90" t="s">
        <v>199</v>
      </c>
      <c r="D24" s="90" t="s">
        <v>207</v>
      </c>
      <c r="E24" s="90" t="s">
        <v>201</v>
      </c>
      <c r="F24" s="91">
        <v>23</v>
      </c>
      <c r="G24" s="91">
        <v>71.099999999999994</v>
      </c>
      <c r="H24" s="91">
        <v>5.9</v>
      </c>
      <c r="I24" s="91">
        <v>0</v>
      </c>
      <c r="J24" s="91">
        <v>0</v>
      </c>
      <c r="K24" s="92">
        <v>9.3840000000000003</v>
      </c>
      <c r="L24" s="92">
        <v>29.009</v>
      </c>
      <c r="M24" s="92">
        <v>2.407</v>
      </c>
      <c r="N24" s="92">
        <v>0</v>
      </c>
      <c r="O24" s="92">
        <v>0</v>
      </c>
      <c r="P24" s="92">
        <v>38.393000000000001</v>
      </c>
      <c r="Q24" s="92">
        <v>37.536000000000001</v>
      </c>
      <c r="R24" s="92">
        <v>29.009</v>
      </c>
      <c r="S24" s="92">
        <v>0</v>
      </c>
      <c r="T24" s="92">
        <v>0</v>
      </c>
      <c r="U24" s="92">
        <v>0</v>
      </c>
      <c r="V24" s="92">
        <v>66.545000000000002</v>
      </c>
      <c r="W24" s="93">
        <v>996469</v>
      </c>
      <c r="X24" s="93">
        <v>0</v>
      </c>
    </row>
    <row r="25" spans="1:24" s="89" customFormat="1" ht="15" x14ac:dyDescent="0.2">
      <c r="A25" s="90" t="s">
        <v>205</v>
      </c>
      <c r="B25" s="243">
        <v>8</v>
      </c>
      <c r="C25" s="90" t="s">
        <v>199</v>
      </c>
      <c r="D25" s="90" t="s">
        <v>207</v>
      </c>
      <c r="E25" s="90" t="s">
        <v>202</v>
      </c>
      <c r="F25" s="91">
        <v>76</v>
      </c>
      <c r="G25" s="91">
        <v>24</v>
      </c>
      <c r="H25" s="91">
        <v>0</v>
      </c>
      <c r="I25" s="91">
        <v>0</v>
      </c>
      <c r="J25" s="91">
        <v>0</v>
      </c>
      <c r="K25" s="92">
        <v>31.007999999999999</v>
      </c>
      <c r="L25" s="92">
        <v>9.7919999999999998</v>
      </c>
      <c r="M25" s="92">
        <v>0</v>
      </c>
      <c r="N25" s="92">
        <v>0</v>
      </c>
      <c r="O25" s="92">
        <v>0</v>
      </c>
      <c r="P25" s="92">
        <v>40.799999999999997</v>
      </c>
      <c r="Q25" s="92">
        <v>124.032</v>
      </c>
      <c r="R25" s="92">
        <v>9.7919999999999998</v>
      </c>
      <c r="S25" s="92">
        <v>0</v>
      </c>
      <c r="T25" s="92">
        <v>0</v>
      </c>
      <c r="U25" s="92">
        <v>0</v>
      </c>
      <c r="V25" s="92">
        <v>133.82400000000001</v>
      </c>
      <c r="W25" s="93">
        <v>394195</v>
      </c>
      <c r="X25" s="93">
        <v>0</v>
      </c>
    </row>
    <row r="26" spans="1:24" s="89" customFormat="1" ht="15" x14ac:dyDescent="0.2">
      <c r="A26" s="90" t="s">
        <v>205</v>
      </c>
      <c r="B26" s="243">
        <v>8</v>
      </c>
      <c r="C26" s="90" t="s">
        <v>199</v>
      </c>
      <c r="D26" s="90" t="s">
        <v>207</v>
      </c>
      <c r="E26" s="90" t="s">
        <v>203</v>
      </c>
      <c r="F26" s="91">
        <v>35</v>
      </c>
      <c r="G26" s="91">
        <v>65</v>
      </c>
      <c r="H26" s="91">
        <v>0</v>
      </c>
      <c r="I26" s="91">
        <v>0</v>
      </c>
      <c r="J26" s="91">
        <v>0</v>
      </c>
      <c r="K26" s="92">
        <v>14.28</v>
      </c>
      <c r="L26" s="92">
        <v>26.52</v>
      </c>
      <c r="M26" s="92">
        <v>0</v>
      </c>
      <c r="N26" s="92">
        <v>0</v>
      </c>
      <c r="O26" s="92">
        <v>0</v>
      </c>
      <c r="P26" s="92">
        <v>40.799999999999997</v>
      </c>
      <c r="Q26" s="92">
        <v>57.12</v>
      </c>
      <c r="R26" s="92">
        <v>26.52</v>
      </c>
      <c r="S26" s="92">
        <v>0</v>
      </c>
      <c r="T26" s="92">
        <v>0</v>
      </c>
      <c r="U26" s="92">
        <v>0</v>
      </c>
      <c r="V26" s="92">
        <v>83.64</v>
      </c>
      <c r="W26" s="93">
        <v>183179</v>
      </c>
      <c r="X26" s="93">
        <v>0</v>
      </c>
    </row>
    <row r="27" spans="1:24" s="89" customFormat="1" ht="15" x14ac:dyDescent="0.2">
      <c r="A27" s="90" t="s">
        <v>205</v>
      </c>
      <c r="B27" s="243">
        <v>9</v>
      </c>
      <c r="C27" s="90" t="s">
        <v>199</v>
      </c>
      <c r="D27" s="90" t="s">
        <v>208</v>
      </c>
      <c r="E27" s="90" t="s">
        <v>201</v>
      </c>
      <c r="F27" s="91">
        <v>21.8</v>
      </c>
      <c r="G27" s="91">
        <v>72.400000000000006</v>
      </c>
      <c r="H27" s="91">
        <v>5.5</v>
      </c>
      <c r="I27" s="91">
        <v>0.3</v>
      </c>
      <c r="J27" s="91">
        <v>0</v>
      </c>
      <c r="K27" s="92">
        <v>16.251999999999999</v>
      </c>
      <c r="L27" s="92">
        <v>53.973999999999997</v>
      </c>
      <c r="M27" s="92">
        <v>4.0999999999999996</v>
      </c>
      <c r="N27" s="92">
        <v>0.224</v>
      </c>
      <c r="O27" s="92">
        <v>0</v>
      </c>
      <c r="P27" s="92">
        <v>70.225999999999999</v>
      </c>
      <c r="Q27" s="92">
        <v>65.007999999999996</v>
      </c>
      <c r="R27" s="92">
        <v>53.973999999999997</v>
      </c>
      <c r="S27" s="92">
        <v>0</v>
      </c>
      <c r="T27" s="92">
        <v>0</v>
      </c>
      <c r="U27" s="92">
        <v>0</v>
      </c>
      <c r="V27" s="92">
        <v>118.982</v>
      </c>
      <c r="W27" s="93">
        <v>1781681</v>
      </c>
      <c r="X27" s="93">
        <v>0</v>
      </c>
    </row>
    <row r="28" spans="1:24" s="89" customFormat="1" ht="15" x14ac:dyDescent="0.2">
      <c r="A28" s="90" t="s">
        <v>205</v>
      </c>
      <c r="B28" s="243">
        <v>9</v>
      </c>
      <c r="C28" s="90" t="s">
        <v>199</v>
      </c>
      <c r="D28" s="90" t="s">
        <v>208</v>
      </c>
      <c r="E28" s="90" t="s">
        <v>202</v>
      </c>
      <c r="F28" s="91">
        <v>40</v>
      </c>
      <c r="G28" s="91">
        <v>60</v>
      </c>
      <c r="H28" s="91">
        <v>0</v>
      </c>
      <c r="I28" s="91">
        <v>0</v>
      </c>
      <c r="J28" s="91">
        <v>0</v>
      </c>
      <c r="K28" s="92">
        <v>29.82</v>
      </c>
      <c r="L28" s="92">
        <v>44.73</v>
      </c>
      <c r="M28" s="92">
        <v>0</v>
      </c>
      <c r="N28" s="92">
        <v>0</v>
      </c>
      <c r="O28" s="92">
        <v>0</v>
      </c>
      <c r="P28" s="92">
        <v>74.55</v>
      </c>
      <c r="Q28" s="92">
        <v>119.28</v>
      </c>
      <c r="R28" s="92">
        <v>44.73</v>
      </c>
      <c r="S28" s="92">
        <v>0</v>
      </c>
      <c r="T28" s="92">
        <v>0</v>
      </c>
      <c r="U28" s="92">
        <v>0</v>
      </c>
      <c r="V28" s="92">
        <v>164.01</v>
      </c>
      <c r="W28" s="93">
        <v>483111</v>
      </c>
      <c r="X28" s="93">
        <v>0</v>
      </c>
    </row>
    <row r="29" spans="1:24" s="89" customFormat="1" ht="15" x14ac:dyDescent="0.2">
      <c r="A29" s="90" t="s">
        <v>205</v>
      </c>
      <c r="B29" s="243">
        <v>9</v>
      </c>
      <c r="C29" s="90" t="s">
        <v>199</v>
      </c>
      <c r="D29" s="90" t="s">
        <v>208</v>
      </c>
      <c r="E29" s="90" t="s">
        <v>203</v>
      </c>
      <c r="F29" s="91">
        <v>60</v>
      </c>
      <c r="G29" s="91">
        <v>40</v>
      </c>
      <c r="H29" s="91">
        <v>0</v>
      </c>
      <c r="I29" s="91">
        <v>0</v>
      </c>
      <c r="J29" s="91">
        <v>0</v>
      </c>
      <c r="K29" s="92">
        <v>44.73</v>
      </c>
      <c r="L29" s="92">
        <v>29.82</v>
      </c>
      <c r="M29" s="92">
        <v>0</v>
      </c>
      <c r="N29" s="92">
        <v>0</v>
      </c>
      <c r="O29" s="92">
        <v>0</v>
      </c>
      <c r="P29" s="92">
        <v>74.55</v>
      </c>
      <c r="Q29" s="92">
        <v>178.92</v>
      </c>
      <c r="R29" s="92">
        <v>29.82</v>
      </c>
      <c r="S29" s="92">
        <v>0</v>
      </c>
      <c r="T29" s="92">
        <v>0</v>
      </c>
      <c r="U29" s="92">
        <v>0</v>
      </c>
      <c r="V29" s="92">
        <v>208.74</v>
      </c>
      <c r="W29" s="93">
        <v>457158</v>
      </c>
      <c r="X29" s="93">
        <v>0</v>
      </c>
    </row>
    <row r="30" spans="1:24" s="89" customFormat="1" ht="15" x14ac:dyDescent="0.2">
      <c r="A30" s="90" t="s">
        <v>205</v>
      </c>
      <c r="B30" s="243">
        <v>10</v>
      </c>
      <c r="C30" s="90" t="s">
        <v>199</v>
      </c>
      <c r="D30" s="90" t="s">
        <v>209</v>
      </c>
      <c r="E30" s="90" t="s">
        <v>201</v>
      </c>
      <c r="F30" s="91">
        <v>13.2</v>
      </c>
      <c r="G30" s="91">
        <v>62.8</v>
      </c>
      <c r="H30" s="91">
        <v>23</v>
      </c>
      <c r="I30" s="91">
        <v>0</v>
      </c>
      <c r="J30" s="91">
        <v>1</v>
      </c>
      <c r="K30" s="92">
        <v>7.1280000000000001</v>
      </c>
      <c r="L30" s="92">
        <v>33.911999999999999</v>
      </c>
      <c r="M30" s="92">
        <v>12.42</v>
      </c>
      <c r="N30" s="92">
        <v>0</v>
      </c>
      <c r="O30" s="92">
        <v>0.54</v>
      </c>
      <c r="P30" s="92">
        <v>41.04</v>
      </c>
      <c r="Q30" s="92">
        <v>28.512</v>
      </c>
      <c r="R30" s="92">
        <v>33.911999999999999</v>
      </c>
      <c r="S30" s="92">
        <v>0</v>
      </c>
      <c r="T30" s="92">
        <v>0</v>
      </c>
      <c r="U30" s="92">
        <v>0</v>
      </c>
      <c r="V30" s="92">
        <v>62.423999999999999</v>
      </c>
      <c r="W30" s="93">
        <v>934762</v>
      </c>
      <c r="X30" s="93">
        <v>0</v>
      </c>
    </row>
    <row r="31" spans="1:24" s="89" customFormat="1" ht="15" x14ac:dyDescent="0.2">
      <c r="A31" s="90" t="s">
        <v>205</v>
      </c>
      <c r="B31" s="243">
        <v>10</v>
      </c>
      <c r="C31" s="90" t="s">
        <v>199</v>
      </c>
      <c r="D31" s="90" t="s">
        <v>209</v>
      </c>
      <c r="E31" s="90" t="s">
        <v>202</v>
      </c>
      <c r="F31" s="91">
        <v>56.7</v>
      </c>
      <c r="G31" s="91">
        <v>43.3</v>
      </c>
      <c r="H31" s="91">
        <v>0</v>
      </c>
      <c r="I31" s="91">
        <v>0</v>
      </c>
      <c r="J31" s="91">
        <v>0</v>
      </c>
      <c r="K31" s="92">
        <v>30.617999999999999</v>
      </c>
      <c r="L31" s="92">
        <v>23.382000000000001</v>
      </c>
      <c r="M31" s="92">
        <v>0</v>
      </c>
      <c r="N31" s="92">
        <v>0</v>
      </c>
      <c r="O31" s="92">
        <v>0</v>
      </c>
      <c r="P31" s="92">
        <v>54</v>
      </c>
      <c r="Q31" s="92">
        <v>122.47199999999999</v>
      </c>
      <c r="R31" s="92">
        <v>23.382000000000001</v>
      </c>
      <c r="S31" s="92">
        <v>0</v>
      </c>
      <c r="T31" s="92">
        <v>0</v>
      </c>
      <c r="U31" s="92">
        <v>0</v>
      </c>
      <c r="V31" s="92">
        <v>145.85400000000001</v>
      </c>
      <c r="W31" s="93">
        <v>429631</v>
      </c>
      <c r="X31" s="93">
        <v>0</v>
      </c>
    </row>
    <row r="32" spans="1:24" s="89" customFormat="1" ht="15" x14ac:dyDescent="0.2">
      <c r="A32" s="90" t="s">
        <v>205</v>
      </c>
      <c r="B32" s="243">
        <v>10</v>
      </c>
      <c r="C32" s="90" t="s">
        <v>199</v>
      </c>
      <c r="D32" s="90" t="s">
        <v>209</v>
      </c>
      <c r="E32" s="90" t="s">
        <v>203</v>
      </c>
      <c r="F32" s="91">
        <v>25</v>
      </c>
      <c r="G32" s="91">
        <v>75</v>
      </c>
      <c r="H32" s="91">
        <v>0</v>
      </c>
      <c r="I32" s="91">
        <v>0</v>
      </c>
      <c r="J32" s="91">
        <v>0</v>
      </c>
      <c r="K32" s="92">
        <v>13.5</v>
      </c>
      <c r="L32" s="92">
        <v>40.5</v>
      </c>
      <c r="M32" s="92">
        <v>0</v>
      </c>
      <c r="N32" s="92">
        <v>0</v>
      </c>
      <c r="O32" s="92">
        <v>0</v>
      </c>
      <c r="P32" s="92">
        <v>54</v>
      </c>
      <c r="Q32" s="92">
        <v>54</v>
      </c>
      <c r="R32" s="92">
        <v>40.5</v>
      </c>
      <c r="S32" s="92">
        <v>0</v>
      </c>
      <c r="T32" s="92">
        <v>0</v>
      </c>
      <c r="U32" s="92">
        <v>0</v>
      </c>
      <c r="V32" s="92">
        <v>94.5</v>
      </c>
      <c r="W32" s="93">
        <v>206963</v>
      </c>
      <c r="X32" s="93">
        <v>0</v>
      </c>
    </row>
    <row r="33" spans="1:24" s="89" customFormat="1" ht="15" x14ac:dyDescent="0.2">
      <c r="A33" s="90" t="s">
        <v>205</v>
      </c>
      <c r="B33" s="243">
        <v>11</v>
      </c>
      <c r="C33" s="90" t="s">
        <v>199</v>
      </c>
      <c r="D33" s="90" t="s">
        <v>210</v>
      </c>
      <c r="E33" s="90" t="s">
        <v>201</v>
      </c>
      <c r="F33" s="91">
        <v>20.3</v>
      </c>
      <c r="G33" s="91">
        <v>62.8</v>
      </c>
      <c r="H33" s="91">
        <v>15.2</v>
      </c>
      <c r="I33" s="91">
        <v>0</v>
      </c>
      <c r="J33" s="91">
        <v>1.7</v>
      </c>
      <c r="K33" s="92">
        <v>2.883</v>
      </c>
      <c r="L33" s="92">
        <v>8.9179999999999993</v>
      </c>
      <c r="M33" s="92">
        <v>2.1579999999999999</v>
      </c>
      <c r="N33" s="92">
        <v>0</v>
      </c>
      <c r="O33" s="92">
        <v>0.24099999999999999</v>
      </c>
      <c r="P33" s="92">
        <v>11.8</v>
      </c>
      <c r="Q33" s="92">
        <v>11.53</v>
      </c>
      <c r="R33" s="92">
        <v>8.9179999999999993</v>
      </c>
      <c r="S33" s="92">
        <v>0</v>
      </c>
      <c r="T33" s="92">
        <v>0</v>
      </c>
      <c r="U33" s="92">
        <v>0</v>
      </c>
      <c r="V33" s="92">
        <v>20.448</v>
      </c>
      <c r="W33" s="93">
        <v>306197</v>
      </c>
      <c r="X33" s="93">
        <v>0</v>
      </c>
    </row>
    <row r="34" spans="1:24" s="89" customFormat="1" ht="15" x14ac:dyDescent="0.2">
      <c r="A34" s="90" t="s">
        <v>205</v>
      </c>
      <c r="B34" s="243">
        <v>11</v>
      </c>
      <c r="C34" s="90" t="s">
        <v>199</v>
      </c>
      <c r="D34" s="90" t="s">
        <v>210</v>
      </c>
      <c r="E34" s="90" t="s">
        <v>202</v>
      </c>
      <c r="F34" s="91">
        <v>30</v>
      </c>
      <c r="G34" s="91">
        <v>50</v>
      </c>
      <c r="H34" s="91">
        <v>20</v>
      </c>
      <c r="I34" s="91">
        <v>0</v>
      </c>
      <c r="J34" s="91">
        <v>0</v>
      </c>
      <c r="K34" s="92">
        <v>4.26</v>
      </c>
      <c r="L34" s="92">
        <v>7.1</v>
      </c>
      <c r="M34" s="92">
        <v>2.84</v>
      </c>
      <c r="N34" s="92">
        <v>0</v>
      </c>
      <c r="O34" s="92">
        <v>0</v>
      </c>
      <c r="P34" s="92">
        <v>11.36</v>
      </c>
      <c r="Q34" s="92">
        <v>17.04</v>
      </c>
      <c r="R34" s="92">
        <v>7.1</v>
      </c>
      <c r="S34" s="92">
        <v>0</v>
      </c>
      <c r="T34" s="92">
        <v>0</v>
      </c>
      <c r="U34" s="92">
        <v>0</v>
      </c>
      <c r="V34" s="92">
        <v>24.14</v>
      </c>
      <c r="W34" s="93">
        <v>71107</v>
      </c>
      <c r="X34" s="93">
        <v>0</v>
      </c>
    </row>
    <row r="35" spans="1:24" s="89" customFormat="1" ht="15" x14ac:dyDescent="0.2">
      <c r="A35" s="90" t="s">
        <v>205</v>
      </c>
      <c r="B35" s="243">
        <v>11</v>
      </c>
      <c r="C35" s="90" t="s">
        <v>199</v>
      </c>
      <c r="D35" s="90" t="s">
        <v>210</v>
      </c>
      <c r="E35" s="90" t="s">
        <v>203</v>
      </c>
      <c r="F35" s="91">
        <v>0</v>
      </c>
      <c r="G35" s="91">
        <v>100</v>
      </c>
      <c r="H35" s="91">
        <v>0</v>
      </c>
      <c r="I35" s="91">
        <v>0</v>
      </c>
      <c r="J35" s="91">
        <v>0</v>
      </c>
      <c r="K35" s="92">
        <v>0</v>
      </c>
      <c r="L35" s="92">
        <v>14.2</v>
      </c>
      <c r="M35" s="92">
        <v>0</v>
      </c>
      <c r="N35" s="92">
        <v>0</v>
      </c>
      <c r="O35" s="92">
        <v>0</v>
      </c>
      <c r="P35" s="92">
        <v>14.2</v>
      </c>
      <c r="Q35" s="92">
        <v>0</v>
      </c>
      <c r="R35" s="92">
        <v>14.2</v>
      </c>
      <c r="S35" s="92">
        <v>0</v>
      </c>
      <c r="T35" s="92">
        <v>0</v>
      </c>
      <c r="U35" s="92">
        <v>0</v>
      </c>
      <c r="V35" s="92">
        <v>14.2</v>
      </c>
      <c r="W35" s="93">
        <v>31099</v>
      </c>
      <c r="X35" s="93">
        <v>0</v>
      </c>
    </row>
    <row r="36" spans="1:24" s="89" customFormat="1" ht="15" x14ac:dyDescent="0.2">
      <c r="A36" s="90" t="s">
        <v>205</v>
      </c>
      <c r="B36" s="243">
        <v>15</v>
      </c>
      <c r="C36" s="90" t="s">
        <v>199</v>
      </c>
      <c r="D36" s="90" t="s">
        <v>211</v>
      </c>
      <c r="E36" s="90" t="s">
        <v>201</v>
      </c>
      <c r="F36" s="91">
        <v>4.9000000000000004</v>
      </c>
      <c r="G36" s="91">
        <v>85.4</v>
      </c>
      <c r="H36" s="91">
        <v>9.6999999999999993</v>
      </c>
      <c r="I36" s="91">
        <v>0</v>
      </c>
      <c r="J36" s="91">
        <v>0</v>
      </c>
      <c r="K36" s="92">
        <v>1.6659999999999999</v>
      </c>
      <c r="L36" s="92">
        <v>29.036000000000001</v>
      </c>
      <c r="M36" s="92">
        <v>3.298</v>
      </c>
      <c r="N36" s="92">
        <v>0</v>
      </c>
      <c r="O36" s="92">
        <v>0</v>
      </c>
      <c r="P36" s="92">
        <v>30.702000000000002</v>
      </c>
      <c r="Q36" s="92">
        <v>6.6639999999999997</v>
      </c>
      <c r="R36" s="92">
        <v>29.036000000000001</v>
      </c>
      <c r="S36" s="92">
        <v>0</v>
      </c>
      <c r="T36" s="92">
        <v>0</v>
      </c>
      <c r="U36" s="92">
        <v>0</v>
      </c>
      <c r="V36" s="92">
        <v>35.700000000000003</v>
      </c>
      <c r="W36" s="93">
        <v>534586</v>
      </c>
      <c r="X36" s="93">
        <v>0</v>
      </c>
    </row>
    <row r="37" spans="1:24" s="89" customFormat="1" ht="15" x14ac:dyDescent="0.2">
      <c r="A37" s="90" t="s">
        <v>205</v>
      </c>
      <c r="B37" s="243">
        <v>15</v>
      </c>
      <c r="C37" s="90" t="s">
        <v>199</v>
      </c>
      <c r="D37" s="90" t="s">
        <v>211</v>
      </c>
      <c r="E37" s="90" t="s">
        <v>202</v>
      </c>
      <c r="F37" s="91">
        <v>70</v>
      </c>
      <c r="G37" s="91">
        <v>30</v>
      </c>
      <c r="H37" s="91">
        <v>0</v>
      </c>
      <c r="I37" s="91">
        <v>0</v>
      </c>
      <c r="J37" s="91">
        <v>0</v>
      </c>
      <c r="K37" s="92">
        <v>23.8</v>
      </c>
      <c r="L37" s="92">
        <v>10.199999999999999</v>
      </c>
      <c r="M37" s="92">
        <v>0</v>
      </c>
      <c r="N37" s="92">
        <v>0</v>
      </c>
      <c r="O37" s="92">
        <v>0</v>
      </c>
      <c r="P37" s="92">
        <v>34</v>
      </c>
      <c r="Q37" s="92">
        <v>95.2</v>
      </c>
      <c r="R37" s="92">
        <v>10.199999999999999</v>
      </c>
      <c r="S37" s="92">
        <v>0</v>
      </c>
      <c r="T37" s="92">
        <v>0</v>
      </c>
      <c r="U37" s="92">
        <v>0</v>
      </c>
      <c r="V37" s="92">
        <v>105.4</v>
      </c>
      <c r="W37" s="93">
        <v>310469</v>
      </c>
      <c r="X37" s="93">
        <v>0</v>
      </c>
    </row>
    <row r="38" spans="1:24" s="89" customFormat="1" ht="15" x14ac:dyDescent="0.2">
      <c r="A38" s="90" t="s">
        <v>205</v>
      </c>
      <c r="B38" s="243">
        <v>15</v>
      </c>
      <c r="C38" s="90" t="s">
        <v>199</v>
      </c>
      <c r="D38" s="90" t="s">
        <v>211</v>
      </c>
      <c r="E38" s="90" t="s">
        <v>203</v>
      </c>
      <c r="F38" s="91">
        <v>0</v>
      </c>
      <c r="G38" s="91">
        <v>85</v>
      </c>
      <c r="H38" s="91">
        <v>15</v>
      </c>
      <c r="I38" s="91">
        <v>0</v>
      </c>
      <c r="J38" s="91">
        <v>0</v>
      </c>
      <c r="K38" s="92">
        <v>0</v>
      </c>
      <c r="L38" s="92">
        <v>28.9</v>
      </c>
      <c r="M38" s="92">
        <v>5.0999999999999996</v>
      </c>
      <c r="N38" s="92">
        <v>0</v>
      </c>
      <c r="O38" s="92">
        <v>0</v>
      </c>
      <c r="P38" s="92">
        <v>28.9</v>
      </c>
      <c r="Q38" s="92">
        <v>0</v>
      </c>
      <c r="R38" s="92">
        <v>28.9</v>
      </c>
      <c r="S38" s="92">
        <v>0</v>
      </c>
      <c r="T38" s="92">
        <v>0</v>
      </c>
      <c r="U38" s="92">
        <v>0</v>
      </c>
      <c r="V38" s="92">
        <v>28.9</v>
      </c>
      <c r="W38" s="93">
        <v>63293</v>
      </c>
      <c r="X38" s="93">
        <v>0</v>
      </c>
    </row>
    <row r="39" spans="1:24" s="89" customFormat="1" ht="30" x14ac:dyDescent="0.2">
      <c r="A39" s="90" t="s">
        <v>212</v>
      </c>
      <c r="B39" s="243">
        <v>17</v>
      </c>
      <c r="C39" s="90" t="s">
        <v>198</v>
      </c>
      <c r="D39" s="90" t="s">
        <v>213</v>
      </c>
      <c r="E39" s="90" t="s">
        <v>201</v>
      </c>
      <c r="F39" s="91">
        <v>29</v>
      </c>
      <c r="G39" s="91">
        <v>37</v>
      </c>
      <c r="H39" s="91">
        <v>34</v>
      </c>
      <c r="I39" s="91">
        <v>0</v>
      </c>
      <c r="J39" s="91">
        <v>0</v>
      </c>
      <c r="K39" s="92">
        <v>7.2240000000000002</v>
      </c>
      <c r="L39" s="92">
        <v>9.2170000000000005</v>
      </c>
      <c r="M39" s="92">
        <v>8.4689999999999994</v>
      </c>
      <c r="N39" s="92">
        <v>0</v>
      </c>
      <c r="O39" s="92">
        <v>0</v>
      </c>
      <c r="P39" s="92">
        <v>16.440999999999999</v>
      </c>
      <c r="Q39" s="92">
        <v>28.896000000000001</v>
      </c>
      <c r="R39" s="92">
        <v>9.2170000000000005</v>
      </c>
      <c r="S39" s="92">
        <v>0</v>
      </c>
      <c r="T39" s="92">
        <v>0</v>
      </c>
      <c r="U39" s="92">
        <v>0</v>
      </c>
      <c r="V39" s="92">
        <v>38.112000000000002</v>
      </c>
      <c r="W39" s="93">
        <v>450194</v>
      </c>
      <c r="X39" s="93">
        <v>0</v>
      </c>
    </row>
    <row r="40" spans="1:24" s="89" customFormat="1" ht="30" x14ac:dyDescent="0.2">
      <c r="A40" s="90" t="s">
        <v>212</v>
      </c>
      <c r="B40" s="243">
        <v>17</v>
      </c>
      <c r="C40" s="90" t="s">
        <v>198</v>
      </c>
      <c r="D40" s="90" t="s">
        <v>213</v>
      </c>
      <c r="E40" s="90" t="s">
        <v>202</v>
      </c>
      <c r="F40" s="91">
        <v>40</v>
      </c>
      <c r="G40" s="91">
        <v>33.299999999999997</v>
      </c>
      <c r="H40" s="91">
        <v>26.7</v>
      </c>
      <c r="I40" s="91">
        <v>0</v>
      </c>
      <c r="J40" s="91">
        <v>0</v>
      </c>
      <c r="K40" s="92">
        <v>9.9640000000000004</v>
      </c>
      <c r="L40" s="92">
        <v>8.2949999999999999</v>
      </c>
      <c r="M40" s="92">
        <v>6.6509999999999998</v>
      </c>
      <c r="N40" s="92">
        <v>0</v>
      </c>
      <c r="O40" s="92">
        <v>0</v>
      </c>
      <c r="P40" s="92">
        <v>18.259</v>
      </c>
      <c r="Q40" s="92">
        <v>39.856000000000002</v>
      </c>
      <c r="R40" s="92">
        <v>8.2949999999999999</v>
      </c>
      <c r="S40" s="92">
        <v>0</v>
      </c>
      <c r="T40" s="92">
        <v>0</v>
      </c>
      <c r="U40" s="92">
        <v>0</v>
      </c>
      <c r="V40" s="92">
        <v>48.151000000000003</v>
      </c>
      <c r="W40" s="93">
        <v>130788</v>
      </c>
      <c r="X40" s="93">
        <v>0</v>
      </c>
    </row>
    <row r="41" spans="1:24" s="89" customFormat="1" ht="30" x14ac:dyDescent="0.2">
      <c r="A41" s="90" t="s">
        <v>212</v>
      </c>
      <c r="B41" s="243">
        <v>17</v>
      </c>
      <c r="C41" s="90" t="s">
        <v>198</v>
      </c>
      <c r="D41" s="90" t="s">
        <v>213</v>
      </c>
      <c r="E41" s="90" t="s">
        <v>203</v>
      </c>
      <c r="F41" s="91">
        <v>75</v>
      </c>
      <c r="G41" s="91">
        <v>25</v>
      </c>
      <c r="H41" s="91">
        <v>0</v>
      </c>
      <c r="I41" s="91">
        <v>0</v>
      </c>
      <c r="J41" s="91">
        <v>0</v>
      </c>
      <c r="K41" s="92">
        <v>18.683</v>
      </c>
      <c r="L41" s="92">
        <v>6.2279999999999998</v>
      </c>
      <c r="M41" s="92">
        <v>0</v>
      </c>
      <c r="N41" s="92">
        <v>0</v>
      </c>
      <c r="O41" s="92">
        <v>0</v>
      </c>
      <c r="P41" s="92">
        <v>24.91</v>
      </c>
      <c r="Q41" s="92">
        <v>74.73</v>
      </c>
      <c r="R41" s="92">
        <v>6.2279999999999998</v>
      </c>
      <c r="S41" s="92">
        <v>0</v>
      </c>
      <c r="T41" s="92">
        <v>0</v>
      </c>
      <c r="U41" s="92">
        <v>0</v>
      </c>
      <c r="V41" s="92">
        <v>80.957999999999998</v>
      </c>
      <c r="W41" s="93">
        <v>142677</v>
      </c>
      <c r="X41" s="93">
        <v>0</v>
      </c>
    </row>
    <row r="42" spans="1:24" s="89" customFormat="1" ht="30" x14ac:dyDescent="0.2">
      <c r="A42" s="90" t="s">
        <v>212</v>
      </c>
      <c r="B42" s="243">
        <v>17</v>
      </c>
      <c r="C42" s="90" t="s">
        <v>205</v>
      </c>
      <c r="D42" s="90" t="s">
        <v>213</v>
      </c>
      <c r="E42" s="90" t="s">
        <v>201</v>
      </c>
      <c r="F42" s="91">
        <v>32.299999999999997</v>
      </c>
      <c r="G42" s="91">
        <v>39.9</v>
      </c>
      <c r="H42" s="91">
        <v>25.6</v>
      </c>
      <c r="I42" s="91">
        <v>1.3</v>
      </c>
      <c r="J42" s="91">
        <v>0.9</v>
      </c>
      <c r="K42" s="92">
        <v>20.317</v>
      </c>
      <c r="L42" s="92">
        <v>25.097000000000001</v>
      </c>
      <c r="M42" s="92">
        <v>16.102</v>
      </c>
      <c r="N42" s="92">
        <v>0.81799999999999995</v>
      </c>
      <c r="O42" s="92">
        <v>0.56599999999999995</v>
      </c>
      <c r="P42" s="92">
        <v>45.414000000000001</v>
      </c>
      <c r="Q42" s="92">
        <v>81.266999999999996</v>
      </c>
      <c r="R42" s="92">
        <v>25.097000000000001</v>
      </c>
      <c r="S42" s="92">
        <v>0</v>
      </c>
      <c r="T42" s="92">
        <v>0</v>
      </c>
      <c r="U42" s="92">
        <v>0</v>
      </c>
      <c r="V42" s="92">
        <v>106.364</v>
      </c>
      <c r="W42" s="93">
        <v>1256403</v>
      </c>
      <c r="X42" s="93">
        <v>0</v>
      </c>
    </row>
    <row r="43" spans="1:24" s="89" customFormat="1" ht="30" x14ac:dyDescent="0.2">
      <c r="A43" s="90" t="s">
        <v>212</v>
      </c>
      <c r="B43" s="243">
        <v>17</v>
      </c>
      <c r="C43" s="90" t="s">
        <v>205</v>
      </c>
      <c r="D43" s="90" t="s">
        <v>213</v>
      </c>
      <c r="E43" s="90" t="s">
        <v>202</v>
      </c>
      <c r="F43" s="91">
        <v>54.3</v>
      </c>
      <c r="G43" s="91">
        <v>28.6</v>
      </c>
      <c r="H43" s="91">
        <v>11.4</v>
      </c>
      <c r="I43" s="91">
        <v>5.7</v>
      </c>
      <c r="J43" s="91">
        <v>0</v>
      </c>
      <c r="K43" s="92">
        <v>34.155000000000001</v>
      </c>
      <c r="L43" s="92">
        <v>17.989000000000001</v>
      </c>
      <c r="M43" s="92">
        <v>7.1710000000000003</v>
      </c>
      <c r="N43" s="92">
        <v>3.585</v>
      </c>
      <c r="O43" s="92">
        <v>0</v>
      </c>
      <c r="P43" s="92">
        <v>52.143999999999998</v>
      </c>
      <c r="Q43" s="92">
        <v>136.619</v>
      </c>
      <c r="R43" s="92">
        <v>17.989000000000001</v>
      </c>
      <c r="S43" s="92">
        <v>0</v>
      </c>
      <c r="T43" s="92">
        <v>0</v>
      </c>
      <c r="U43" s="92">
        <v>0</v>
      </c>
      <c r="V43" s="92">
        <v>154.608</v>
      </c>
      <c r="W43" s="93">
        <v>419948</v>
      </c>
      <c r="X43" s="93">
        <v>0</v>
      </c>
    </row>
    <row r="44" spans="1:24" s="89" customFormat="1" ht="30" x14ac:dyDescent="0.2">
      <c r="A44" s="90" t="s">
        <v>212</v>
      </c>
      <c r="B44" s="243">
        <v>17</v>
      </c>
      <c r="C44" s="90" t="s">
        <v>205</v>
      </c>
      <c r="D44" s="90" t="s">
        <v>213</v>
      </c>
      <c r="E44" s="90" t="s">
        <v>203</v>
      </c>
      <c r="F44" s="91">
        <v>75</v>
      </c>
      <c r="G44" s="91">
        <v>25</v>
      </c>
      <c r="H44" s="91">
        <v>0</v>
      </c>
      <c r="I44" s="91">
        <v>0</v>
      </c>
      <c r="J44" s="91">
        <v>0</v>
      </c>
      <c r="K44" s="92">
        <v>47.174999999999997</v>
      </c>
      <c r="L44" s="92">
        <v>15.725</v>
      </c>
      <c r="M44" s="92">
        <v>0</v>
      </c>
      <c r="N44" s="92">
        <v>0</v>
      </c>
      <c r="O44" s="92">
        <v>0</v>
      </c>
      <c r="P44" s="92">
        <v>62.9</v>
      </c>
      <c r="Q44" s="92">
        <v>188.7</v>
      </c>
      <c r="R44" s="92">
        <v>15.725</v>
      </c>
      <c r="S44" s="92">
        <v>0</v>
      </c>
      <c r="T44" s="92">
        <v>0</v>
      </c>
      <c r="U44" s="92">
        <v>0</v>
      </c>
      <c r="V44" s="92">
        <v>204.42500000000001</v>
      </c>
      <c r="W44" s="93">
        <v>360273</v>
      </c>
      <c r="X44" s="93">
        <v>0</v>
      </c>
    </row>
    <row r="45" spans="1:24" s="89" customFormat="1" ht="15" x14ac:dyDescent="0.2">
      <c r="A45" s="90" t="s">
        <v>212</v>
      </c>
      <c r="B45" s="243">
        <v>19</v>
      </c>
      <c r="C45" s="90" t="s">
        <v>199</v>
      </c>
      <c r="D45" s="90" t="s">
        <v>214</v>
      </c>
      <c r="E45" s="90" t="s">
        <v>201</v>
      </c>
      <c r="F45" s="91">
        <v>25.7</v>
      </c>
      <c r="G45" s="91">
        <v>49.7</v>
      </c>
      <c r="H45" s="91">
        <v>22.9</v>
      </c>
      <c r="I45" s="91">
        <v>1.7</v>
      </c>
      <c r="J45" s="91">
        <v>0</v>
      </c>
      <c r="K45" s="92">
        <v>11.516</v>
      </c>
      <c r="L45" s="92">
        <v>22.271000000000001</v>
      </c>
      <c r="M45" s="92">
        <v>10.260999999999999</v>
      </c>
      <c r="N45" s="92">
        <v>0.76200000000000001</v>
      </c>
      <c r="O45" s="92">
        <v>0</v>
      </c>
      <c r="P45" s="92">
        <v>33.786999999999999</v>
      </c>
      <c r="Q45" s="92">
        <v>46.064999999999998</v>
      </c>
      <c r="R45" s="92">
        <v>22.271000000000001</v>
      </c>
      <c r="S45" s="92">
        <v>0</v>
      </c>
      <c r="T45" s="92">
        <v>0</v>
      </c>
      <c r="U45" s="92">
        <v>0</v>
      </c>
      <c r="V45" s="92">
        <v>68.334999999999994</v>
      </c>
      <c r="W45" s="93">
        <v>560126</v>
      </c>
      <c r="X45" s="93">
        <v>0</v>
      </c>
    </row>
    <row r="46" spans="1:24" s="89" customFormat="1" ht="15" x14ac:dyDescent="0.2">
      <c r="A46" s="90" t="s">
        <v>212</v>
      </c>
      <c r="B46" s="243">
        <v>19</v>
      </c>
      <c r="C46" s="90" t="s">
        <v>199</v>
      </c>
      <c r="D46" s="90" t="s">
        <v>214</v>
      </c>
      <c r="E46" s="90" t="s">
        <v>202</v>
      </c>
      <c r="F46" s="91">
        <v>24</v>
      </c>
      <c r="G46" s="91">
        <v>52</v>
      </c>
      <c r="H46" s="91">
        <v>24</v>
      </c>
      <c r="I46" s="91">
        <v>0</v>
      </c>
      <c r="J46" s="91">
        <v>0</v>
      </c>
      <c r="K46" s="92">
        <v>10.754</v>
      </c>
      <c r="L46" s="92">
        <v>23.300999999999998</v>
      </c>
      <c r="M46" s="92">
        <v>10.754</v>
      </c>
      <c r="N46" s="92">
        <v>0</v>
      </c>
      <c r="O46" s="92">
        <v>0</v>
      </c>
      <c r="P46" s="92">
        <v>34.055999999999997</v>
      </c>
      <c r="Q46" s="92">
        <v>43.018000000000001</v>
      </c>
      <c r="R46" s="92">
        <v>23.300999999999998</v>
      </c>
      <c r="S46" s="92">
        <v>0</v>
      </c>
      <c r="T46" s="92">
        <v>0</v>
      </c>
      <c r="U46" s="92">
        <v>0</v>
      </c>
      <c r="V46" s="92">
        <v>66.319000000000003</v>
      </c>
      <c r="W46" s="93">
        <v>118260</v>
      </c>
      <c r="X46" s="93">
        <v>0</v>
      </c>
    </row>
    <row r="47" spans="1:24" s="89" customFormat="1" ht="15" x14ac:dyDescent="0.2">
      <c r="A47" s="90" t="s">
        <v>212</v>
      </c>
      <c r="B47" s="243">
        <v>19</v>
      </c>
      <c r="C47" s="90" t="s">
        <v>199</v>
      </c>
      <c r="D47" s="90" t="s">
        <v>214</v>
      </c>
      <c r="E47" s="90" t="s">
        <v>203</v>
      </c>
      <c r="F47" s="91">
        <v>37.5</v>
      </c>
      <c r="G47" s="91">
        <v>62.5</v>
      </c>
      <c r="H47" s="91">
        <v>0</v>
      </c>
      <c r="I47" s="91">
        <v>0</v>
      </c>
      <c r="J47" s="91">
        <v>0</v>
      </c>
      <c r="K47" s="92">
        <v>16.803999999999998</v>
      </c>
      <c r="L47" s="92">
        <v>28.006</v>
      </c>
      <c r="M47" s="92">
        <v>0</v>
      </c>
      <c r="N47" s="92">
        <v>0</v>
      </c>
      <c r="O47" s="92">
        <v>0</v>
      </c>
      <c r="P47" s="92">
        <v>44.81</v>
      </c>
      <c r="Q47" s="92">
        <v>67.215000000000003</v>
      </c>
      <c r="R47" s="92">
        <v>28.006</v>
      </c>
      <c r="S47" s="92">
        <v>0</v>
      </c>
      <c r="T47" s="92">
        <v>0</v>
      </c>
      <c r="U47" s="92">
        <v>0</v>
      </c>
      <c r="V47" s="92">
        <v>95.221000000000004</v>
      </c>
      <c r="W47" s="93">
        <v>122984</v>
      </c>
      <c r="X47" s="93">
        <v>0</v>
      </c>
    </row>
    <row r="48" spans="1:24" s="89" customFormat="1" ht="15" x14ac:dyDescent="0.2">
      <c r="A48" s="90" t="s">
        <v>212</v>
      </c>
      <c r="B48" s="243">
        <v>20</v>
      </c>
      <c r="C48" s="90" t="s">
        <v>199</v>
      </c>
      <c r="D48" s="90" t="s">
        <v>215</v>
      </c>
      <c r="E48" s="90" t="s">
        <v>201</v>
      </c>
      <c r="F48" s="91">
        <v>28</v>
      </c>
      <c r="G48" s="91">
        <v>55.9</v>
      </c>
      <c r="H48" s="91">
        <v>16.100000000000001</v>
      </c>
      <c r="I48" s="91">
        <v>0</v>
      </c>
      <c r="J48" s="91">
        <v>0</v>
      </c>
      <c r="K48" s="92">
        <v>6.8040000000000003</v>
      </c>
      <c r="L48" s="92">
        <v>13.584</v>
      </c>
      <c r="M48" s="92">
        <v>3.9119999999999999</v>
      </c>
      <c r="N48" s="92">
        <v>0</v>
      </c>
      <c r="O48" s="92">
        <v>0</v>
      </c>
      <c r="P48" s="92">
        <v>20.388000000000002</v>
      </c>
      <c r="Q48" s="92">
        <v>27.216000000000001</v>
      </c>
      <c r="R48" s="92">
        <v>13.584</v>
      </c>
      <c r="S48" s="92">
        <v>0</v>
      </c>
      <c r="T48" s="92">
        <v>0</v>
      </c>
      <c r="U48" s="92">
        <v>0</v>
      </c>
      <c r="V48" s="92">
        <v>40.799999999999997</v>
      </c>
      <c r="W48" s="93">
        <v>334424</v>
      </c>
      <c r="X48" s="93">
        <v>0</v>
      </c>
    </row>
    <row r="49" spans="1:24" s="89" customFormat="1" ht="15" x14ac:dyDescent="0.2">
      <c r="A49" s="90" t="s">
        <v>212</v>
      </c>
      <c r="B49" s="243">
        <v>20</v>
      </c>
      <c r="C49" s="90" t="s">
        <v>199</v>
      </c>
      <c r="D49" s="90" t="s">
        <v>215</v>
      </c>
      <c r="E49" s="90" t="s">
        <v>202</v>
      </c>
      <c r="F49" s="91">
        <v>80</v>
      </c>
      <c r="G49" s="91">
        <v>20</v>
      </c>
      <c r="H49" s="91">
        <v>0</v>
      </c>
      <c r="I49" s="91">
        <v>0</v>
      </c>
      <c r="J49" s="91">
        <v>0</v>
      </c>
      <c r="K49" s="92">
        <v>19.440000000000001</v>
      </c>
      <c r="L49" s="92">
        <v>4.8600000000000003</v>
      </c>
      <c r="M49" s="92">
        <v>0</v>
      </c>
      <c r="N49" s="92">
        <v>0</v>
      </c>
      <c r="O49" s="92">
        <v>0</v>
      </c>
      <c r="P49" s="92">
        <v>24.3</v>
      </c>
      <c r="Q49" s="92">
        <v>77.760000000000005</v>
      </c>
      <c r="R49" s="92">
        <v>4.8600000000000003</v>
      </c>
      <c r="S49" s="92">
        <v>0</v>
      </c>
      <c r="T49" s="92">
        <v>0</v>
      </c>
      <c r="U49" s="92">
        <v>0</v>
      </c>
      <c r="V49" s="92">
        <v>82.62</v>
      </c>
      <c r="W49" s="93">
        <v>147328</v>
      </c>
      <c r="X49" s="93">
        <v>0</v>
      </c>
    </row>
    <row r="50" spans="1:24" s="89" customFormat="1" ht="15" x14ac:dyDescent="0.2">
      <c r="A50" s="90" t="s">
        <v>212</v>
      </c>
      <c r="B50" s="243">
        <v>20</v>
      </c>
      <c r="C50" s="90" t="s">
        <v>199</v>
      </c>
      <c r="D50" s="90" t="s">
        <v>215</v>
      </c>
      <c r="E50" s="90" t="s">
        <v>203</v>
      </c>
      <c r="F50" s="91">
        <v>62.5</v>
      </c>
      <c r="G50" s="91">
        <v>37.5</v>
      </c>
      <c r="H50" s="91">
        <v>0</v>
      </c>
      <c r="I50" s="91">
        <v>0</v>
      </c>
      <c r="J50" s="91">
        <v>0</v>
      </c>
      <c r="K50" s="92">
        <v>15.188000000000001</v>
      </c>
      <c r="L50" s="92">
        <v>9.1129999999999995</v>
      </c>
      <c r="M50" s="92">
        <v>0</v>
      </c>
      <c r="N50" s="92">
        <v>0</v>
      </c>
      <c r="O50" s="92">
        <v>0</v>
      </c>
      <c r="P50" s="92">
        <v>24.3</v>
      </c>
      <c r="Q50" s="92">
        <v>60.75</v>
      </c>
      <c r="R50" s="92">
        <v>9.1129999999999995</v>
      </c>
      <c r="S50" s="92">
        <v>0</v>
      </c>
      <c r="T50" s="92">
        <v>0</v>
      </c>
      <c r="U50" s="92">
        <v>0</v>
      </c>
      <c r="V50" s="92">
        <v>69.861999999999995</v>
      </c>
      <c r="W50" s="93">
        <v>90232</v>
      </c>
      <c r="X50" s="93">
        <v>0</v>
      </c>
    </row>
    <row r="51" spans="1:24" s="89" customFormat="1" ht="15" x14ac:dyDescent="0.2">
      <c r="A51" s="90" t="s">
        <v>212</v>
      </c>
      <c r="B51" s="243">
        <v>21</v>
      </c>
      <c r="C51" s="90" t="s">
        <v>199</v>
      </c>
      <c r="D51" s="90" t="s">
        <v>216</v>
      </c>
      <c r="E51" s="90" t="s">
        <v>201</v>
      </c>
      <c r="F51" s="91">
        <v>13.5</v>
      </c>
      <c r="G51" s="91">
        <v>41.6</v>
      </c>
      <c r="H51" s="91">
        <v>38.200000000000003</v>
      </c>
      <c r="I51" s="91">
        <v>6.7</v>
      </c>
      <c r="J51" s="91">
        <v>0</v>
      </c>
      <c r="K51" s="92">
        <v>3.3479999999999999</v>
      </c>
      <c r="L51" s="92">
        <v>10.317</v>
      </c>
      <c r="M51" s="92">
        <v>9.4740000000000002</v>
      </c>
      <c r="N51" s="92">
        <v>1.6619999999999999</v>
      </c>
      <c r="O51" s="92">
        <v>0</v>
      </c>
      <c r="P51" s="92">
        <v>13.664999999999999</v>
      </c>
      <c r="Q51" s="92">
        <v>13.391999999999999</v>
      </c>
      <c r="R51" s="92">
        <v>10.317</v>
      </c>
      <c r="S51" s="92">
        <v>0</v>
      </c>
      <c r="T51" s="92">
        <v>0</v>
      </c>
      <c r="U51" s="92">
        <v>0</v>
      </c>
      <c r="V51" s="92">
        <v>23.709</v>
      </c>
      <c r="W51" s="93">
        <v>194335</v>
      </c>
      <c r="X51" s="93">
        <v>0</v>
      </c>
    </row>
    <row r="52" spans="1:24" s="89" customFormat="1" ht="15" x14ac:dyDescent="0.2">
      <c r="A52" s="90" t="s">
        <v>212</v>
      </c>
      <c r="B52" s="243">
        <v>21</v>
      </c>
      <c r="C52" s="90" t="s">
        <v>199</v>
      </c>
      <c r="D52" s="90" t="s">
        <v>216</v>
      </c>
      <c r="E52" s="90" t="s">
        <v>202</v>
      </c>
      <c r="F52" s="91">
        <v>26.7</v>
      </c>
      <c r="G52" s="91">
        <v>73.3</v>
      </c>
      <c r="H52" s="91">
        <v>0</v>
      </c>
      <c r="I52" s="91">
        <v>0</v>
      </c>
      <c r="J52" s="91">
        <v>0</v>
      </c>
      <c r="K52" s="92">
        <v>6.6219999999999999</v>
      </c>
      <c r="L52" s="92">
        <v>18.178000000000001</v>
      </c>
      <c r="M52" s="92">
        <v>0</v>
      </c>
      <c r="N52" s="92">
        <v>0</v>
      </c>
      <c r="O52" s="92">
        <v>0</v>
      </c>
      <c r="P52" s="92">
        <v>24.8</v>
      </c>
      <c r="Q52" s="92">
        <v>26.486000000000001</v>
      </c>
      <c r="R52" s="92">
        <v>18.178000000000001</v>
      </c>
      <c r="S52" s="92">
        <v>0</v>
      </c>
      <c r="T52" s="92">
        <v>0</v>
      </c>
      <c r="U52" s="92">
        <v>0</v>
      </c>
      <c r="V52" s="92">
        <v>44.664999999999999</v>
      </c>
      <c r="W52" s="93">
        <v>79646</v>
      </c>
      <c r="X52" s="93">
        <v>0</v>
      </c>
    </row>
    <row r="53" spans="1:24" s="89" customFormat="1" ht="15" x14ac:dyDescent="0.2">
      <c r="A53" s="90" t="s">
        <v>212</v>
      </c>
      <c r="B53" s="243">
        <v>21</v>
      </c>
      <c r="C53" s="90" t="s">
        <v>199</v>
      </c>
      <c r="D53" s="90" t="s">
        <v>216</v>
      </c>
      <c r="E53" s="90" t="s">
        <v>203</v>
      </c>
      <c r="F53" s="91">
        <v>37.5</v>
      </c>
      <c r="G53" s="91">
        <v>62.5</v>
      </c>
      <c r="H53" s="91">
        <v>0</v>
      </c>
      <c r="I53" s="91">
        <v>0</v>
      </c>
      <c r="J53" s="91">
        <v>0</v>
      </c>
      <c r="K53" s="92">
        <v>9.3000000000000007</v>
      </c>
      <c r="L53" s="92">
        <v>15.5</v>
      </c>
      <c r="M53" s="92">
        <v>0</v>
      </c>
      <c r="N53" s="92">
        <v>0</v>
      </c>
      <c r="O53" s="92">
        <v>0</v>
      </c>
      <c r="P53" s="92">
        <v>24.8</v>
      </c>
      <c r="Q53" s="92">
        <v>37.200000000000003</v>
      </c>
      <c r="R53" s="92">
        <v>15.5</v>
      </c>
      <c r="S53" s="92">
        <v>0</v>
      </c>
      <c r="T53" s="92">
        <v>0</v>
      </c>
      <c r="U53" s="92">
        <v>0</v>
      </c>
      <c r="V53" s="92">
        <v>52.7</v>
      </c>
      <c r="W53" s="93">
        <v>68065</v>
      </c>
      <c r="X53" s="93">
        <v>0</v>
      </c>
    </row>
    <row r="54" spans="1:24" s="89" customFormat="1" ht="15" x14ac:dyDescent="0.2">
      <c r="A54" s="90" t="s">
        <v>212</v>
      </c>
      <c r="B54" s="243">
        <v>22</v>
      </c>
      <c r="C54" s="90" t="s">
        <v>199</v>
      </c>
      <c r="D54" s="90" t="s">
        <v>217</v>
      </c>
      <c r="E54" s="90" t="s">
        <v>201</v>
      </c>
      <c r="F54" s="91">
        <v>22.2</v>
      </c>
      <c r="G54" s="91">
        <v>45.5</v>
      </c>
      <c r="H54" s="91">
        <v>23.2</v>
      </c>
      <c r="I54" s="91">
        <v>9.1</v>
      </c>
      <c r="J54" s="91">
        <v>0</v>
      </c>
      <c r="K54" s="92">
        <v>5.3390000000000004</v>
      </c>
      <c r="L54" s="92">
        <v>10.943</v>
      </c>
      <c r="M54" s="92">
        <v>5.58</v>
      </c>
      <c r="N54" s="92">
        <v>2.1890000000000001</v>
      </c>
      <c r="O54" s="92">
        <v>0</v>
      </c>
      <c r="P54" s="92">
        <v>16.282</v>
      </c>
      <c r="Q54" s="92">
        <v>21.356000000000002</v>
      </c>
      <c r="R54" s="92">
        <v>10.943</v>
      </c>
      <c r="S54" s="92">
        <v>0</v>
      </c>
      <c r="T54" s="92">
        <v>0</v>
      </c>
      <c r="U54" s="92">
        <v>0</v>
      </c>
      <c r="V54" s="92">
        <v>32.298999999999999</v>
      </c>
      <c r="W54" s="93">
        <v>264747</v>
      </c>
      <c r="X54" s="93">
        <v>0</v>
      </c>
    </row>
    <row r="55" spans="1:24" s="89" customFormat="1" ht="15" x14ac:dyDescent="0.2">
      <c r="A55" s="90" t="s">
        <v>212</v>
      </c>
      <c r="B55" s="243">
        <v>22</v>
      </c>
      <c r="C55" s="90" t="s">
        <v>199</v>
      </c>
      <c r="D55" s="90" t="s">
        <v>217</v>
      </c>
      <c r="E55" s="90" t="s">
        <v>202</v>
      </c>
      <c r="F55" s="91">
        <v>26.7</v>
      </c>
      <c r="G55" s="91">
        <v>60</v>
      </c>
      <c r="H55" s="91">
        <v>13.3</v>
      </c>
      <c r="I55" s="91">
        <v>0</v>
      </c>
      <c r="J55" s="91">
        <v>0</v>
      </c>
      <c r="K55" s="92">
        <v>6.4210000000000003</v>
      </c>
      <c r="L55" s="92">
        <v>14.43</v>
      </c>
      <c r="M55" s="92">
        <v>3.1989999999999998</v>
      </c>
      <c r="N55" s="92">
        <v>0</v>
      </c>
      <c r="O55" s="92">
        <v>0</v>
      </c>
      <c r="P55" s="92">
        <v>20.850999999999999</v>
      </c>
      <c r="Q55" s="92">
        <v>25.684999999999999</v>
      </c>
      <c r="R55" s="92">
        <v>14.43</v>
      </c>
      <c r="S55" s="92">
        <v>0</v>
      </c>
      <c r="T55" s="92">
        <v>0</v>
      </c>
      <c r="U55" s="92">
        <v>0</v>
      </c>
      <c r="V55" s="92">
        <v>40.115000000000002</v>
      </c>
      <c r="W55" s="93">
        <v>71534</v>
      </c>
      <c r="X55" s="93">
        <v>0</v>
      </c>
    </row>
    <row r="56" spans="1:24" s="89" customFormat="1" ht="15" x14ac:dyDescent="0.2">
      <c r="A56" s="90" t="s">
        <v>212</v>
      </c>
      <c r="B56" s="243">
        <v>22</v>
      </c>
      <c r="C56" s="90" t="s">
        <v>199</v>
      </c>
      <c r="D56" s="90" t="s">
        <v>217</v>
      </c>
      <c r="E56" s="90" t="s">
        <v>203</v>
      </c>
      <c r="F56" s="91">
        <v>12.5</v>
      </c>
      <c r="G56" s="91">
        <v>75</v>
      </c>
      <c r="H56" s="91">
        <v>12.5</v>
      </c>
      <c r="I56" s="91">
        <v>0</v>
      </c>
      <c r="J56" s="91">
        <v>0</v>
      </c>
      <c r="K56" s="92">
        <v>3.0059999999999998</v>
      </c>
      <c r="L56" s="92">
        <v>18.038</v>
      </c>
      <c r="M56" s="92">
        <v>3.0059999999999998</v>
      </c>
      <c r="N56" s="92">
        <v>0</v>
      </c>
      <c r="O56" s="92">
        <v>0</v>
      </c>
      <c r="P56" s="92">
        <v>21.044</v>
      </c>
      <c r="Q56" s="92">
        <v>12.025</v>
      </c>
      <c r="R56" s="92">
        <v>18.038</v>
      </c>
      <c r="S56" s="92">
        <v>0</v>
      </c>
      <c r="T56" s="92">
        <v>0</v>
      </c>
      <c r="U56" s="92">
        <v>0</v>
      </c>
      <c r="V56" s="92">
        <v>30.062999999999999</v>
      </c>
      <c r="W56" s="93">
        <v>38828</v>
      </c>
      <c r="X56" s="93">
        <v>0</v>
      </c>
    </row>
    <row r="57" spans="1:24" s="89" customFormat="1" ht="15" x14ac:dyDescent="0.2">
      <c r="A57" s="90" t="s">
        <v>212</v>
      </c>
      <c r="B57" s="243">
        <v>24</v>
      </c>
      <c r="C57" s="90" t="s">
        <v>199</v>
      </c>
      <c r="D57" s="90" t="s">
        <v>218</v>
      </c>
      <c r="E57" s="90" t="s">
        <v>201</v>
      </c>
      <c r="F57" s="91">
        <v>27.4</v>
      </c>
      <c r="G57" s="91">
        <v>32.6</v>
      </c>
      <c r="H57" s="91">
        <v>30.5</v>
      </c>
      <c r="I57" s="91">
        <v>6.3</v>
      </c>
      <c r="J57" s="91">
        <v>3.2</v>
      </c>
      <c r="K57" s="92">
        <v>6.7809999999999997</v>
      </c>
      <c r="L57" s="92">
        <v>8.0690000000000008</v>
      </c>
      <c r="M57" s="92">
        <v>7.5490000000000004</v>
      </c>
      <c r="N57" s="92">
        <v>1.5589999999999999</v>
      </c>
      <c r="O57" s="92">
        <v>0.79200000000000004</v>
      </c>
      <c r="P57" s="92">
        <v>14.85</v>
      </c>
      <c r="Q57" s="92">
        <v>27.126000000000001</v>
      </c>
      <c r="R57" s="92">
        <v>8.0690000000000008</v>
      </c>
      <c r="S57" s="92">
        <v>0</v>
      </c>
      <c r="T57" s="92">
        <v>0</v>
      </c>
      <c r="U57" s="92">
        <v>0</v>
      </c>
      <c r="V57" s="92">
        <v>35.194000000000003</v>
      </c>
      <c r="W57" s="93">
        <v>288480</v>
      </c>
      <c r="X57" s="93">
        <v>0</v>
      </c>
    </row>
    <row r="58" spans="1:24" s="89" customFormat="1" ht="15" x14ac:dyDescent="0.2">
      <c r="A58" s="90" t="s">
        <v>212</v>
      </c>
      <c r="B58" s="243">
        <v>24</v>
      </c>
      <c r="C58" s="90" t="s">
        <v>199</v>
      </c>
      <c r="D58" s="90" t="s">
        <v>218</v>
      </c>
      <c r="E58" s="90" t="s">
        <v>202</v>
      </c>
      <c r="F58" s="91">
        <v>53.3</v>
      </c>
      <c r="G58" s="91">
        <v>46.7</v>
      </c>
      <c r="H58" s="91">
        <v>0</v>
      </c>
      <c r="I58" s="91">
        <v>0</v>
      </c>
      <c r="J58" s="91">
        <v>0</v>
      </c>
      <c r="K58" s="92">
        <v>13.192</v>
      </c>
      <c r="L58" s="92">
        <v>11.558</v>
      </c>
      <c r="M58" s="92">
        <v>0</v>
      </c>
      <c r="N58" s="92">
        <v>0</v>
      </c>
      <c r="O58" s="92">
        <v>0</v>
      </c>
      <c r="P58" s="92">
        <v>24.75</v>
      </c>
      <c r="Q58" s="92">
        <v>52.767000000000003</v>
      </c>
      <c r="R58" s="92">
        <v>11.558</v>
      </c>
      <c r="S58" s="92">
        <v>0</v>
      </c>
      <c r="T58" s="92">
        <v>0</v>
      </c>
      <c r="U58" s="92">
        <v>0</v>
      </c>
      <c r="V58" s="92">
        <v>64.325000000000003</v>
      </c>
      <c r="W58" s="93">
        <v>114705</v>
      </c>
      <c r="X58" s="93">
        <v>0</v>
      </c>
    </row>
    <row r="59" spans="1:24" s="89" customFormat="1" ht="15" x14ac:dyDescent="0.2">
      <c r="A59" s="90" t="s">
        <v>212</v>
      </c>
      <c r="B59" s="243">
        <v>24</v>
      </c>
      <c r="C59" s="90" t="s">
        <v>199</v>
      </c>
      <c r="D59" s="90" t="s">
        <v>218</v>
      </c>
      <c r="E59" s="90" t="s">
        <v>203</v>
      </c>
      <c r="F59" s="91">
        <v>12.5</v>
      </c>
      <c r="G59" s="91">
        <v>87.5</v>
      </c>
      <c r="H59" s="91">
        <v>0</v>
      </c>
      <c r="I59" s="91">
        <v>0</v>
      </c>
      <c r="J59" s="91">
        <v>0</v>
      </c>
      <c r="K59" s="92">
        <v>3.0939999999999999</v>
      </c>
      <c r="L59" s="92">
        <v>21.655999999999999</v>
      </c>
      <c r="M59" s="92">
        <v>0</v>
      </c>
      <c r="N59" s="92">
        <v>0</v>
      </c>
      <c r="O59" s="92">
        <v>0</v>
      </c>
      <c r="P59" s="92">
        <v>24.75</v>
      </c>
      <c r="Q59" s="92">
        <v>12.375</v>
      </c>
      <c r="R59" s="92">
        <v>21.655999999999999</v>
      </c>
      <c r="S59" s="92">
        <v>0</v>
      </c>
      <c r="T59" s="92">
        <v>0</v>
      </c>
      <c r="U59" s="92">
        <v>0</v>
      </c>
      <c r="V59" s="92">
        <v>34.030999999999999</v>
      </c>
      <c r="W59" s="93">
        <v>43953</v>
      </c>
      <c r="X59" s="93">
        <v>0</v>
      </c>
    </row>
    <row r="60" spans="1:24" s="89" customFormat="1" ht="15" x14ac:dyDescent="0.2">
      <c r="A60" s="90" t="s">
        <v>212</v>
      </c>
      <c r="B60" s="243">
        <v>25</v>
      </c>
      <c r="C60" s="90" t="s">
        <v>199</v>
      </c>
      <c r="D60" s="90" t="s">
        <v>219</v>
      </c>
      <c r="E60" s="90" t="s">
        <v>201</v>
      </c>
      <c r="F60" s="91">
        <v>26</v>
      </c>
      <c r="G60" s="91">
        <v>44.8</v>
      </c>
      <c r="H60" s="91">
        <v>27.1</v>
      </c>
      <c r="I60" s="91">
        <v>2.1</v>
      </c>
      <c r="J60" s="91">
        <v>0</v>
      </c>
      <c r="K60" s="92">
        <v>6.37</v>
      </c>
      <c r="L60" s="92">
        <v>10.976000000000001</v>
      </c>
      <c r="M60" s="92">
        <v>6.64</v>
      </c>
      <c r="N60" s="92">
        <v>0.51500000000000001</v>
      </c>
      <c r="O60" s="92">
        <v>0</v>
      </c>
      <c r="P60" s="92">
        <v>17.346</v>
      </c>
      <c r="Q60" s="92">
        <v>25.48</v>
      </c>
      <c r="R60" s="92">
        <v>10.976000000000001</v>
      </c>
      <c r="S60" s="92">
        <v>0</v>
      </c>
      <c r="T60" s="92">
        <v>0</v>
      </c>
      <c r="U60" s="92">
        <v>0</v>
      </c>
      <c r="V60" s="92">
        <v>36.456000000000003</v>
      </c>
      <c r="W60" s="93">
        <v>298820</v>
      </c>
      <c r="X60" s="93">
        <v>0</v>
      </c>
    </row>
    <row r="61" spans="1:24" s="89" customFormat="1" ht="15" x14ac:dyDescent="0.2">
      <c r="A61" s="90" t="s">
        <v>212</v>
      </c>
      <c r="B61" s="243">
        <v>25</v>
      </c>
      <c r="C61" s="90" t="s">
        <v>199</v>
      </c>
      <c r="D61" s="90" t="s">
        <v>219</v>
      </c>
      <c r="E61" s="90" t="s">
        <v>202</v>
      </c>
      <c r="F61" s="91">
        <v>100</v>
      </c>
      <c r="G61" s="91">
        <v>0</v>
      </c>
      <c r="H61" s="91">
        <v>0</v>
      </c>
      <c r="I61" s="91">
        <v>0</v>
      </c>
      <c r="J61" s="91">
        <v>0</v>
      </c>
      <c r="K61" s="92">
        <v>24.5</v>
      </c>
      <c r="L61" s="92">
        <v>0</v>
      </c>
      <c r="M61" s="92">
        <v>0</v>
      </c>
      <c r="N61" s="92">
        <v>0</v>
      </c>
      <c r="O61" s="92">
        <v>0</v>
      </c>
      <c r="P61" s="92">
        <v>24.5</v>
      </c>
      <c r="Q61" s="92">
        <v>98</v>
      </c>
      <c r="R61" s="92">
        <v>0</v>
      </c>
      <c r="S61" s="92">
        <v>0</v>
      </c>
      <c r="T61" s="92">
        <v>0</v>
      </c>
      <c r="U61" s="92">
        <v>0</v>
      </c>
      <c r="V61" s="92">
        <v>98</v>
      </c>
      <c r="W61" s="93">
        <v>174754</v>
      </c>
      <c r="X61" s="93">
        <v>0</v>
      </c>
    </row>
    <row r="62" spans="1:24" s="89" customFormat="1" ht="15" x14ac:dyDescent="0.2">
      <c r="A62" s="90" t="s">
        <v>212</v>
      </c>
      <c r="B62" s="243">
        <v>25</v>
      </c>
      <c r="C62" s="90" t="s">
        <v>199</v>
      </c>
      <c r="D62" s="90" t="s">
        <v>219</v>
      </c>
      <c r="E62" s="90" t="s">
        <v>203</v>
      </c>
      <c r="F62" s="91">
        <v>87.5</v>
      </c>
      <c r="G62" s="91">
        <v>12.5</v>
      </c>
      <c r="H62" s="91">
        <v>0</v>
      </c>
      <c r="I62" s="91">
        <v>0</v>
      </c>
      <c r="J62" s="91">
        <v>0</v>
      </c>
      <c r="K62" s="92">
        <v>21.437999999999999</v>
      </c>
      <c r="L62" s="92">
        <v>3.0630000000000002</v>
      </c>
      <c r="M62" s="92">
        <v>0</v>
      </c>
      <c r="N62" s="92">
        <v>0</v>
      </c>
      <c r="O62" s="92">
        <v>0</v>
      </c>
      <c r="P62" s="92">
        <v>24.5</v>
      </c>
      <c r="Q62" s="92">
        <v>85.75</v>
      </c>
      <c r="R62" s="92">
        <v>3.0630000000000002</v>
      </c>
      <c r="S62" s="92">
        <v>0</v>
      </c>
      <c r="T62" s="92">
        <v>0</v>
      </c>
      <c r="U62" s="92">
        <v>0</v>
      </c>
      <c r="V62" s="92">
        <v>88.813000000000002</v>
      </c>
      <c r="W62" s="93">
        <v>114707</v>
      </c>
      <c r="X62" s="93">
        <v>0</v>
      </c>
    </row>
    <row r="63" spans="1:24" s="89" customFormat="1" ht="15" x14ac:dyDescent="0.2">
      <c r="A63" s="90" t="s">
        <v>220</v>
      </c>
      <c r="B63" s="243">
        <v>28</v>
      </c>
      <c r="C63" s="90" t="s">
        <v>199</v>
      </c>
      <c r="D63" s="90" t="s">
        <v>221</v>
      </c>
      <c r="E63" s="90" t="s">
        <v>201</v>
      </c>
      <c r="F63" s="91">
        <v>24.8</v>
      </c>
      <c r="G63" s="91">
        <v>48</v>
      </c>
      <c r="H63" s="91">
        <v>25.6</v>
      </c>
      <c r="I63" s="91">
        <v>0.8</v>
      </c>
      <c r="J63" s="91">
        <v>0.8</v>
      </c>
      <c r="K63" s="92">
        <v>8.4320000000000004</v>
      </c>
      <c r="L63" s="92">
        <v>16.32</v>
      </c>
      <c r="M63" s="92">
        <v>8.7040000000000006</v>
      </c>
      <c r="N63" s="92">
        <v>0.27200000000000002</v>
      </c>
      <c r="O63" s="92">
        <v>0.27200000000000002</v>
      </c>
      <c r="P63" s="92">
        <v>24.751999999999999</v>
      </c>
      <c r="Q63" s="92">
        <v>33.728000000000002</v>
      </c>
      <c r="R63" s="92">
        <v>16.32</v>
      </c>
      <c r="S63" s="92">
        <v>0</v>
      </c>
      <c r="T63" s="92">
        <v>0</v>
      </c>
      <c r="U63" s="92">
        <v>0</v>
      </c>
      <c r="V63" s="92">
        <v>50.048000000000002</v>
      </c>
      <c r="W63" s="93">
        <v>384162</v>
      </c>
      <c r="X63" s="93">
        <v>0</v>
      </c>
    </row>
    <row r="64" spans="1:24" s="89" customFormat="1" ht="15" x14ac:dyDescent="0.2">
      <c r="A64" s="90" t="s">
        <v>220</v>
      </c>
      <c r="B64" s="243">
        <v>28</v>
      </c>
      <c r="C64" s="90" t="s">
        <v>199</v>
      </c>
      <c r="D64" s="90" t="s">
        <v>221</v>
      </c>
      <c r="E64" s="90" t="s">
        <v>202</v>
      </c>
      <c r="F64" s="91">
        <v>30</v>
      </c>
      <c r="G64" s="91">
        <v>40</v>
      </c>
      <c r="H64" s="91">
        <v>30</v>
      </c>
      <c r="I64" s="91">
        <v>0</v>
      </c>
      <c r="J64" s="91">
        <v>0</v>
      </c>
      <c r="K64" s="92">
        <v>10.199999999999999</v>
      </c>
      <c r="L64" s="92">
        <v>13.6</v>
      </c>
      <c r="M64" s="92">
        <v>10.199999999999999</v>
      </c>
      <c r="N64" s="92">
        <v>0</v>
      </c>
      <c r="O64" s="92">
        <v>0</v>
      </c>
      <c r="P64" s="92">
        <v>23.8</v>
      </c>
      <c r="Q64" s="92">
        <v>40.799999999999997</v>
      </c>
      <c r="R64" s="92">
        <v>13.6</v>
      </c>
      <c r="S64" s="92">
        <v>0</v>
      </c>
      <c r="T64" s="92">
        <v>0</v>
      </c>
      <c r="U64" s="92">
        <v>0</v>
      </c>
      <c r="V64" s="92">
        <v>54.4</v>
      </c>
      <c r="W64" s="93">
        <v>102198</v>
      </c>
      <c r="X64" s="93">
        <v>0</v>
      </c>
    </row>
    <row r="65" spans="1:24" s="89" customFormat="1" ht="15" x14ac:dyDescent="0.2">
      <c r="A65" s="90" t="s">
        <v>220</v>
      </c>
      <c r="B65" s="243">
        <v>28</v>
      </c>
      <c r="C65" s="90" t="s">
        <v>199</v>
      </c>
      <c r="D65" s="90" t="s">
        <v>221</v>
      </c>
      <c r="E65" s="90" t="s">
        <v>203</v>
      </c>
      <c r="F65" s="91">
        <v>20</v>
      </c>
      <c r="G65" s="91">
        <v>70</v>
      </c>
      <c r="H65" s="91">
        <v>10</v>
      </c>
      <c r="I65" s="91">
        <v>0</v>
      </c>
      <c r="J65" s="91">
        <v>0</v>
      </c>
      <c r="K65" s="92">
        <v>6.8</v>
      </c>
      <c r="L65" s="92">
        <v>23.8</v>
      </c>
      <c r="M65" s="92">
        <v>3.4</v>
      </c>
      <c r="N65" s="92">
        <v>0</v>
      </c>
      <c r="O65" s="92">
        <v>0</v>
      </c>
      <c r="P65" s="92">
        <v>30.6</v>
      </c>
      <c r="Q65" s="92">
        <v>27.2</v>
      </c>
      <c r="R65" s="92">
        <v>23.8</v>
      </c>
      <c r="S65" s="92">
        <v>0</v>
      </c>
      <c r="T65" s="92">
        <v>0</v>
      </c>
      <c r="U65" s="92">
        <v>0</v>
      </c>
      <c r="V65" s="92">
        <v>51</v>
      </c>
      <c r="W65" s="93">
        <v>66660</v>
      </c>
      <c r="X65" s="93">
        <v>0</v>
      </c>
    </row>
    <row r="66" spans="1:24" s="89" customFormat="1" ht="15" x14ac:dyDescent="0.2">
      <c r="A66" s="90" t="s">
        <v>220</v>
      </c>
      <c r="B66" s="243">
        <v>29</v>
      </c>
      <c r="C66" s="90" t="s">
        <v>199</v>
      </c>
      <c r="D66" s="90" t="s">
        <v>222</v>
      </c>
      <c r="E66" s="90" t="s">
        <v>201</v>
      </c>
      <c r="F66" s="91">
        <v>42.4</v>
      </c>
      <c r="G66" s="91">
        <v>45.6</v>
      </c>
      <c r="H66" s="91">
        <v>12</v>
      </c>
      <c r="I66" s="91">
        <v>0</v>
      </c>
      <c r="J66" s="91">
        <v>0</v>
      </c>
      <c r="K66" s="92">
        <v>14.429</v>
      </c>
      <c r="L66" s="92">
        <v>15.518000000000001</v>
      </c>
      <c r="M66" s="92">
        <v>4.0839999999999996</v>
      </c>
      <c r="N66" s="92">
        <v>0</v>
      </c>
      <c r="O66" s="92">
        <v>0</v>
      </c>
      <c r="P66" s="92">
        <v>29.946000000000002</v>
      </c>
      <c r="Q66" s="92">
        <v>57.715000000000003</v>
      </c>
      <c r="R66" s="92">
        <v>15.518000000000001</v>
      </c>
      <c r="S66" s="92">
        <v>0</v>
      </c>
      <c r="T66" s="92">
        <v>0</v>
      </c>
      <c r="U66" s="92">
        <v>0</v>
      </c>
      <c r="V66" s="92">
        <v>73.233000000000004</v>
      </c>
      <c r="W66" s="93">
        <v>562124</v>
      </c>
      <c r="X66" s="93">
        <v>0</v>
      </c>
    </row>
    <row r="67" spans="1:24" s="89" customFormat="1" ht="15" x14ac:dyDescent="0.2">
      <c r="A67" s="90" t="s">
        <v>220</v>
      </c>
      <c r="B67" s="243">
        <v>29</v>
      </c>
      <c r="C67" s="90" t="s">
        <v>199</v>
      </c>
      <c r="D67" s="90" t="s">
        <v>222</v>
      </c>
      <c r="E67" s="90" t="s">
        <v>202</v>
      </c>
      <c r="F67" s="91">
        <v>60</v>
      </c>
      <c r="G67" s="91">
        <v>30</v>
      </c>
      <c r="H67" s="91">
        <v>10</v>
      </c>
      <c r="I67" s="91">
        <v>0</v>
      </c>
      <c r="J67" s="91">
        <v>0</v>
      </c>
      <c r="K67" s="92">
        <v>20.417999999999999</v>
      </c>
      <c r="L67" s="92">
        <v>10.209</v>
      </c>
      <c r="M67" s="92">
        <v>3.403</v>
      </c>
      <c r="N67" s="92">
        <v>0</v>
      </c>
      <c r="O67" s="92">
        <v>0</v>
      </c>
      <c r="P67" s="92">
        <v>30.626999999999999</v>
      </c>
      <c r="Q67" s="92">
        <v>81.671999999999997</v>
      </c>
      <c r="R67" s="92">
        <v>10.209</v>
      </c>
      <c r="S67" s="92">
        <v>0</v>
      </c>
      <c r="T67" s="92">
        <v>0</v>
      </c>
      <c r="U67" s="92">
        <v>0</v>
      </c>
      <c r="V67" s="92">
        <v>91.881</v>
      </c>
      <c r="W67" s="93">
        <v>172611</v>
      </c>
      <c r="X67" s="93">
        <v>0</v>
      </c>
    </row>
    <row r="68" spans="1:24" s="89" customFormat="1" ht="15" x14ac:dyDescent="0.2">
      <c r="A68" s="90" t="s">
        <v>220</v>
      </c>
      <c r="B68" s="243">
        <v>29</v>
      </c>
      <c r="C68" s="90" t="s">
        <v>199</v>
      </c>
      <c r="D68" s="90" t="s">
        <v>222</v>
      </c>
      <c r="E68" s="90" t="s">
        <v>203</v>
      </c>
      <c r="F68" s="91">
        <v>80</v>
      </c>
      <c r="G68" s="91">
        <v>20</v>
      </c>
      <c r="H68" s="91">
        <v>0</v>
      </c>
      <c r="I68" s="91">
        <v>0</v>
      </c>
      <c r="J68" s="91">
        <v>0</v>
      </c>
      <c r="K68" s="92">
        <v>27.224</v>
      </c>
      <c r="L68" s="92">
        <v>6.806</v>
      </c>
      <c r="M68" s="92">
        <v>0</v>
      </c>
      <c r="N68" s="92">
        <v>0</v>
      </c>
      <c r="O68" s="92">
        <v>0</v>
      </c>
      <c r="P68" s="92">
        <v>34.03</v>
      </c>
      <c r="Q68" s="92">
        <v>108.896</v>
      </c>
      <c r="R68" s="92">
        <v>6.806</v>
      </c>
      <c r="S68" s="92">
        <v>0</v>
      </c>
      <c r="T68" s="92">
        <v>0</v>
      </c>
      <c r="U68" s="92">
        <v>0</v>
      </c>
      <c r="V68" s="92">
        <v>115.702</v>
      </c>
      <c r="W68" s="93">
        <v>151230</v>
      </c>
      <c r="X68" s="93">
        <v>0</v>
      </c>
    </row>
    <row r="69" spans="1:24" s="89" customFormat="1" ht="15" x14ac:dyDescent="0.2">
      <c r="A69" s="90" t="s">
        <v>220</v>
      </c>
      <c r="B69" s="243">
        <v>30</v>
      </c>
      <c r="C69" s="90" t="s">
        <v>199</v>
      </c>
      <c r="D69" s="90" t="s">
        <v>223</v>
      </c>
      <c r="E69" s="90" t="s">
        <v>201</v>
      </c>
      <c r="F69" s="91">
        <v>31.7</v>
      </c>
      <c r="G69" s="91">
        <v>44.5</v>
      </c>
      <c r="H69" s="91">
        <v>22.8</v>
      </c>
      <c r="I69" s="91">
        <v>1</v>
      </c>
      <c r="J69" s="91">
        <v>0</v>
      </c>
      <c r="K69" s="92">
        <v>9.0340000000000007</v>
      </c>
      <c r="L69" s="92">
        <v>12.682</v>
      </c>
      <c r="M69" s="92">
        <v>6.4980000000000002</v>
      </c>
      <c r="N69" s="92">
        <v>0.28499999999999998</v>
      </c>
      <c r="O69" s="92">
        <v>0</v>
      </c>
      <c r="P69" s="92">
        <v>21.716999999999999</v>
      </c>
      <c r="Q69" s="92">
        <v>36.137999999999998</v>
      </c>
      <c r="R69" s="92">
        <v>12.682</v>
      </c>
      <c r="S69" s="92">
        <v>0</v>
      </c>
      <c r="T69" s="92">
        <v>0</v>
      </c>
      <c r="U69" s="92">
        <v>0</v>
      </c>
      <c r="V69" s="92">
        <v>48.82</v>
      </c>
      <c r="W69" s="93">
        <v>374740</v>
      </c>
      <c r="X69" s="93">
        <v>0</v>
      </c>
    </row>
    <row r="70" spans="1:24" s="89" customFormat="1" ht="15" x14ac:dyDescent="0.2">
      <c r="A70" s="90" t="s">
        <v>220</v>
      </c>
      <c r="B70" s="243">
        <v>30</v>
      </c>
      <c r="C70" s="90" t="s">
        <v>199</v>
      </c>
      <c r="D70" s="90" t="s">
        <v>223</v>
      </c>
      <c r="E70" s="90" t="s">
        <v>202</v>
      </c>
      <c r="F70" s="91">
        <v>50</v>
      </c>
      <c r="G70" s="91">
        <v>40</v>
      </c>
      <c r="H70" s="91">
        <v>10</v>
      </c>
      <c r="I70" s="91">
        <v>0</v>
      </c>
      <c r="J70" s="91">
        <v>0</v>
      </c>
      <c r="K70" s="92">
        <v>14.25</v>
      </c>
      <c r="L70" s="92">
        <v>11.4</v>
      </c>
      <c r="M70" s="92">
        <v>2.85</v>
      </c>
      <c r="N70" s="92">
        <v>0</v>
      </c>
      <c r="O70" s="92">
        <v>0</v>
      </c>
      <c r="P70" s="92">
        <v>25.65</v>
      </c>
      <c r="Q70" s="92">
        <v>57</v>
      </c>
      <c r="R70" s="92">
        <v>11.4</v>
      </c>
      <c r="S70" s="92">
        <v>0</v>
      </c>
      <c r="T70" s="92">
        <v>0</v>
      </c>
      <c r="U70" s="92">
        <v>0</v>
      </c>
      <c r="V70" s="92">
        <v>68.400000000000006</v>
      </c>
      <c r="W70" s="93">
        <v>128499</v>
      </c>
      <c r="X70" s="93">
        <v>0</v>
      </c>
    </row>
    <row r="71" spans="1:24" s="89" customFormat="1" ht="15" x14ac:dyDescent="0.2">
      <c r="A71" s="90" t="s">
        <v>220</v>
      </c>
      <c r="B71" s="243">
        <v>30</v>
      </c>
      <c r="C71" s="90" t="s">
        <v>199</v>
      </c>
      <c r="D71" s="90" t="s">
        <v>223</v>
      </c>
      <c r="E71" s="90" t="s">
        <v>203</v>
      </c>
      <c r="F71" s="91">
        <v>50</v>
      </c>
      <c r="G71" s="91">
        <v>40</v>
      </c>
      <c r="H71" s="91">
        <v>10</v>
      </c>
      <c r="I71" s="91">
        <v>0</v>
      </c>
      <c r="J71" s="91">
        <v>0</v>
      </c>
      <c r="K71" s="92">
        <v>14.25</v>
      </c>
      <c r="L71" s="92">
        <v>11.4</v>
      </c>
      <c r="M71" s="92">
        <v>2.85</v>
      </c>
      <c r="N71" s="92">
        <v>0</v>
      </c>
      <c r="O71" s="92">
        <v>0</v>
      </c>
      <c r="P71" s="92">
        <v>25.65</v>
      </c>
      <c r="Q71" s="92">
        <v>57</v>
      </c>
      <c r="R71" s="92">
        <v>11.4</v>
      </c>
      <c r="S71" s="92">
        <v>0</v>
      </c>
      <c r="T71" s="92">
        <v>0</v>
      </c>
      <c r="U71" s="92">
        <v>0</v>
      </c>
      <c r="V71" s="92">
        <v>68.400000000000006</v>
      </c>
      <c r="W71" s="93">
        <v>89403</v>
      </c>
      <c r="X71" s="93">
        <v>0</v>
      </c>
    </row>
    <row r="72" spans="1:24" s="89" customFormat="1" ht="15" x14ac:dyDescent="0.2">
      <c r="A72" s="90" t="s">
        <v>220</v>
      </c>
      <c r="B72" s="243">
        <v>31</v>
      </c>
      <c r="C72" s="90" t="s">
        <v>199</v>
      </c>
      <c r="D72" s="90" t="s">
        <v>224</v>
      </c>
      <c r="E72" s="90" t="s">
        <v>201</v>
      </c>
      <c r="F72" s="91">
        <v>35.299999999999997</v>
      </c>
      <c r="G72" s="91">
        <v>43.1</v>
      </c>
      <c r="H72" s="91">
        <v>21.6</v>
      </c>
      <c r="I72" s="91">
        <v>0</v>
      </c>
      <c r="J72" s="91">
        <v>0</v>
      </c>
      <c r="K72" s="92">
        <v>5.0129999999999999</v>
      </c>
      <c r="L72" s="92">
        <v>6.12</v>
      </c>
      <c r="M72" s="92">
        <v>3.0670000000000002</v>
      </c>
      <c r="N72" s="92">
        <v>0</v>
      </c>
      <c r="O72" s="92">
        <v>0</v>
      </c>
      <c r="P72" s="92">
        <v>11.132999999999999</v>
      </c>
      <c r="Q72" s="92">
        <v>20.05</v>
      </c>
      <c r="R72" s="92">
        <v>6.12</v>
      </c>
      <c r="S72" s="92">
        <v>0</v>
      </c>
      <c r="T72" s="92">
        <v>0</v>
      </c>
      <c r="U72" s="92">
        <v>0</v>
      </c>
      <c r="V72" s="92">
        <v>26.170999999999999</v>
      </c>
      <c r="W72" s="93">
        <v>200882</v>
      </c>
      <c r="X72" s="93">
        <v>0</v>
      </c>
    </row>
    <row r="73" spans="1:24" s="89" customFormat="1" ht="15" x14ac:dyDescent="0.2">
      <c r="A73" s="90" t="s">
        <v>220</v>
      </c>
      <c r="B73" s="243">
        <v>31</v>
      </c>
      <c r="C73" s="90" t="s">
        <v>199</v>
      </c>
      <c r="D73" s="90" t="s">
        <v>224</v>
      </c>
      <c r="E73" s="90" t="s">
        <v>202</v>
      </c>
      <c r="F73" s="91">
        <v>50</v>
      </c>
      <c r="G73" s="91">
        <v>50</v>
      </c>
      <c r="H73" s="91">
        <v>0</v>
      </c>
      <c r="I73" s="91">
        <v>0</v>
      </c>
      <c r="J73" s="91">
        <v>0</v>
      </c>
      <c r="K73" s="92">
        <v>7.1</v>
      </c>
      <c r="L73" s="92">
        <v>7.1</v>
      </c>
      <c r="M73" s="92">
        <v>0</v>
      </c>
      <c r="N73" s="92">
        <v>0</v>
      </c>
      <c r="O73" s="92">
        <v>0</v>
      </c>
      <c r="P73" s="92">
        <v>14.2</v>
      </c>
      <c r="Q73" s="92">
        <v>28.4</v>
      </c>
      <c r="R73" s="92">
        <v>7.1</v>
      </c>
      <c r="S73" s="92">
        <v>0</v>
      </c>
      <c r="T73" s="92">
        <v>0</v>
      </c>
      <c r="U73" s="92">
        <v>0</v>
      </c>
      <c r="V73" s="92">
        <v>35.5</v>
      </c>
      <c r="W73" s="93">
        <v>66692</v>
      </c>
      <c r="X73" s="93">
        <v>0</v>
      </c>
    </row>
    <row r="74" spans="1:24" s="89" customFormat="1" ht="15" x14ac:dyDescent="0.2">
      <c r="A74" s="90" t="s">
        <v>220</v>
      </c>
      <c r="B74" s="243">
        <v>31</v>
      </c>
      <c r="C74" s="90" t="s">
        <v>199</v>
      </c>
      <c r="D74" s="90" t="s">
        <v>224</v>
      </c>
      <c r="E74" s="90" t="s">
        <v>203</v>
      </c>
      <c r="F74" s="91">
        <v>70</v>
      </c>
      <c r="G74" s="91">
        <v>30</v>
      </c>
      <c r="H74" s="91">
        <v>0</v>
      </c>
      <c r="I74" s="91">
        <v>0</v>
      </c>
      <c r="J74" s="91">
        <v>0</v>
      </c>
      <c r="K74" s="92">
        <v>9.94</v>
      </c>
      <c r="L74" s="92">
        <v>4.26</v>
      </c>
      <c r="M74" s="92">
        <v>0</v>
      </c>
      <c r="N74" s="92">
        <v>0</v>
      </c>
      <c r="O74" s="92">
        <v>0</v>
      </c>
      <c r="P74" s="92">
        <v>14.2</v>
      </c>
      <c r="Q74" s="92">
        <v>39.76</v>
      </c>
      <c r="R74" s="92">
        <v>4.26</v>
      </c>
      <c r="S74" s="92">
        <v>0</v>
      </c>
      <c r="T74" s="92">
        <v>0</v>
      </c>
      <c r="U74" s="92">
        <v>0</v>
      </c>
      <c r="V74" s="92">
        <v>44.02</v>
      </c>
      <c r="W74" s="93">
        <v>57537</v>
      </c>
      <c r="X74" s="93">
        <v>0</v>
      </c>
    </row>
    <row r="75" spans="1:24" s="89" customFormat="1" ht="15" x14ac:dyDescent="0.2">
      <c r="A75" s="90" t="s">
        <v>220</v>
      </c>
      <c r="B75" s="243">
        <v>32</v>
      </c>
      <c r="C75" s="90" t="s">
        <v>199</v>
      </c>
      <c r="D75" s="90" t="s">
        <v>225</v>
      </c>
      <c r="E75" s="90" t="s">
        <v>201</v>
      </c>
      <c r="F75" s="91">
        <v>12.9</v>
      </c>
      <c r="G75" s="91">
        <v>48.5</v>
      </c>
      <c r="H75" s="91">
        <v>34.299999999999997</v>
      </c>
      <c r="I75" s="91">
        <v>4.3</v>
      </c>
      <c r="J75" s="91">
        <v>0</v>
      </c>
      <c r="K75" s="92">
        <v>2.4319999999999999</v>
      </c>
      <c r="L75" s="92">
        <v>9.1419999999999995</v>
      </c>
      <c r="M75" s="92">
        <v>6.4660000000000002</v>
      </c>
      <c r="N75" s="92">
        <v>0.81100000000000005</v>
      </c>
      <c r="O75" s="92">
        <v>0</v>
      </c>
      <c r="P75" s="92">
        <v>11.574</v>
      </c>
      <c r="Q75" s="92">
        <v>9.7270000000000003</v>
      </c>
      <c r="R75" s="92">
        <v>9.1419999999999995</v>
      </c>
      <c r="S75" s="92">
        <v>0</v>
      </c>
      <c r="T75" s="92">
        <v>0</v>
      </c>
      <c r="U75" s="92">
        <v>0</v>
      </c>
      <c r="V75" s="92">
        <v>18.869</v>
      </c>
      <c r="W75" s="93">
        <v>144835</v>
      </c>
      <c r="X75" s="93">
        <v>0</v>
      </c>
    </row>
    <row r="76" spans="1:24" s="89" customFormat="1" ht="15" x14ac:dyDescent="0.2">
      <c r="A76" s="90" t="s">
        <v>220</v>
      </c>
      <c r="B76" s="243">
        <v>32</v>
      </c>
      <c r="C76" s="90" t="s">
        <v>199</v>
      </c>
      <c r="D76" s="90" t="s">
        <v>225</v>
      </c>
      <c r="E76" s="90" t="s">
        <v>202</v>
      </c>
      <c r="F76" s="91">
        <v>13.3</v>
      </c>
      <c r="G76" s="91">
        <v>60</v>
      </c>
      <c r="H76" s="91">
        <v>0</v>
      </c>
      <c r="I76" s="91">
        <v>26.7</v>
      </c>
      <c r="J76" s="91">
        <v>0</v>
      </c>
      <c r="K76" s="92">
        <v>2.5070000000000001</v>
      </c>
      <c r="L76" s="92">
        <v>11.31</v>
      </c>
      <c r="M76" s="92">
        <v>0</v>
      </c>
      <c r="N76" s="92">
        <v>5.0330000000000004</v>
      </c>
      <c r="O76" s="92">
        <v>0</v>
      </c>
      <c r="P76" s="92">
        <v>13.817</v>
      </c>
      <c r="Q76" s="92">
        <v>10.028</v>
      </c>
      <c r="R76" s="92">
        <v>11.31</v>
      </c>
      <c r="S76" s="92">
        <v>0</v>
      </c>
      <c r="T76" s="92">
        <v>0</v>
      </c>
      <c r="U76" s="92">
        <v>0</v>
      </c>
      <c r="V76" s="92">
        <v>21.338000000000001</v>
      </c>
      <c r="W76" s="93">
        <v>40087</v>
      </c>
      <c r="X76" s="93">
        <v>0</v>
      </c>
    </row>
    <row r="77" spans="1:24" s="89" customFormat="1" ht="15" x14ac:dyDescent="0.2">
      <c r="A77" s="90" t="s">
        <v>220</v>
      </c>
      <c r="B77" s="243">
        <v>32</v>
      </c>
      <c r="C77" s="90" t="s">
        <v>199</v>
      </c>
      <c r="D77" s="90" t="s">
        <v>225</v>
      </c>
      <c r="E77" s="90" t="s">
        <v>203</v>
      </c>
      <c r="F77" s="91">
        <v>60</v>
      </c>
      <c r="G77" s="91">
        <v>40</v>
      </c>
      <c r="H77" s="91">
        <v>0</v>
      </c>
      <c r="I77" s="91">
        <v>0</v>
      </c>
      <c r="J77" s="91">
        <v>0</v>
      </c>
      <c r="K77" s="92">
        <v>11.31</v>
      </c>
      <c r="L77" s="92">
        <v>7.54</v>
      </c>
      <c r="M77" s="92">
        <v>0</v>
      </c>
      <c r="N77" s="92">
        <v>0</v>
      </c>
      <c r="O77" s="92">
        <v>0</v>
      </c>
      <c r="P77" s="92">
        <v>18.850000000000001</v>
      </c>
      <c r="Q77" s="92">
        <v>45.24</v>
      </c>
      <c r="R77" s="92">
        <v>7.54</v>
      </c>
      <c r="S77" s="92">
        <v>0</v>
      </c>
      <c r="T77" s="92">
        <v>0</v>
      </c>
      <c r="U77" s="92">
        <v>0</v>
      </c>
      <c r="V77" s="92">
        <v>52.78</v>
      </c>
      <c r="W77" s="93">
        <v>68987</v>
      </c>
      <c r="X77" s="93">
        <v>0</v>
      </c>
    </row>
    <row r="78" spans="1:24" s="89" customFormat="1" ht="15" x14ac:dyDescent="0.2">
      <c r="A78" s="90" t="s">
        <v>220</v>
      </c>
      <c r="B78" s="243">
        <v>33</v>
      </c>
      <c r="C78" s="90" t="s">
        <v>199</v>
      </c>
      <c r="D78" s="90" t="s">
        <v>226</v>
      </c>
      <c r="E78" s="90" t="s">
        <v>201</v>
      </c>
      <c r="F78" s="91">
        <v>34.799999999999997</v>
      </c>
      <c r="G78" s="91">
        <v>42.4</v>
      </c>
      <c r="H78" s="91">
        <v>21.7</v>
      </c>
      <c r="I78" s="91">
        <v>1.1000000000000001</v>
      </c>
      <c r="J78" s="91">
        <v>0</v>
      </c>
      <c r="K78" s="92">
        <v>8.6300000000000008</v>
      </c>
      <c r="L78" s="92">
        <v>10.515000000000001</v>
      </c>
      <c r="M78" s="92">
        <v>5.3819999999999997</v>
      </c>
      <c r="N78" s="92">
        <v>0.27300000000000002</v>
      </c>
      <c r="O78" s="92">
        <v>0</v>
      </c>
      <c r="P78" s="92">
        <v>19.146000000000001</v>
      </c>
      <c r="Q78" s="92">
        <v>34.521999999999998</v>
      </c>
      <c r="R78" s="92">
        <v>10.515000000000001</v>
      </c>
      <c r="S78" s="92">
        <v>0</v>
      </c>
      <c r="T78" s="92">
        <v>0</v>
      </c>
      <c r="U78" s="92">
        <v>0</v>
      </c>
      <c r="V78" s="92">
        <v>45.036999999999999</v>
      </c>
      <c r="W78" s="93">
        <v>345697</v>
      </c>
      <c r="X78" s="93">
        <v>0</v>
      </c>
    </row>
    <row r="79" spans="1:24" s="89" customFormat="1" ht="15" x14ac:dyDescent="0.2">
      <c r="A79" s="90" t="s">
        <v>220</v>
      </c>
      <c r="B79" s="243">
        <v>33</v>
      </c>
      <c r="C79" s="90" t="s">
        <v>199</v>
      </c>
      <c r="D79" s="90" t="s">
        <v>226</v>
      </c>
      <c r="E79" s="90" t="s">
        <v>202</v>
      </c>
      <c r="F79" s="91">
        <v>76.7</v>
      </c>
      <c r="G79" s="91">
        <v>23.3</v>
      </c>
      <c r="H79" s="91">
        <v>0</v>
      </c>
      <c r="I79" s="91">
        <v>0</v>
      </c>
      <c r="J79" s="91">
        <v>0</v>
      </c>
      <c r="K79" s="92">
        <v>19.021999999999998</v>
      </c>
      <c r="L79" s="92">
        <v>5.7779999999999996</v>
      </c>
      <c r="M79" s="92">
        <v>0</v>
      </c>
      <c r="N79" s="92">
        <v>0</v>
      </c>
      <c r="O79" s="92">
        <v>0</v>
      </c>
      <c r="P79" s="92">
        <v>24.8</v>
      </c>
      <c r="Q79" s="92">
        <v>76.085999999999999</v>
      </c>
      <c r="R79" s="92">
        <v>5.7779999999999996</v>
      </c>
      <c r="S79" s="92">
        <v>0</v>
      </c>
      <c r="T79" s="92">
        <v>0</v>
      </c>
      <c r="U79" s="92">
        <v>0</v>
      </c>
      <c r="V79" s="92">
        <v>81.864999999999995</v>
      </c>
      <c r="W79" s="93">
        <v>153794</v>
      </c>
      <c r="X79" s="93">
        <v>0</v>
      </c>
    </row>
    <row r="80" spans="1:24" s="89" customFormat="1" ht="15" x14ac:dyDescent="0.2">
      <c r="A80" s="90" t="s">
        <v>220</v>
      </c>
      <c r="B80" s="243">
        <v>33</v>
      </c>
      <c r="C80" s="90" t="s">
        <v>199</v>
      </c>
      <c r="D80" s="90" t="s">
        <v>226</v>
      </c>
      <c r="E80" s="90" t="s">
        <v>203</v>
      </c>
      <c r="F80" s="91">
        <v>80</v>
      </c>
      <c r="G80" s="91">
        <v>20</v>
      </c>
      <c r="H80" s="91">
        <v>0</v>
      </c>
      <c r="I80" s="91">
        <v>0</v>
      </c>
      <c r="J80" s="91">
        <v>0</v>
      </c>
      <c r="K80" s="92">
        <v>19.84</v>
      </c>
      <c r="L80" s="92">
        <v>4.96</v>
      </c>
      <c r="M80" s="92">
        <v>0</v>
      </c>
      <c r="N80" s="92">
        <v>0</v>
      </c>
      <c r="O80" s="92">
        <v>0</v>
      </c>
      <c r="P80" s="92">
        <v>24.8</v>
      </c>
      <c r="Q80" s="92">
        <v>79.36</v>
      </c>
      <c r="R80" s="92">
        <v>4.96</v>
      </c>
      <c r="S80" s="92">
        <v>0</v>
      </c>
      <c r="T80" s="92">
        <v>0</v>
      </c>
      <c r="U80" s="92">
        <v>0</v>
      </c>
      <c r="V80" s="92">
        <v>84.32</v>
      </c>
      <c r="W80" s="93">
        <v>110211</v>
      </c>
      <c r="X80" s="93">
        <v>0</v>
      </c>
    </row>
    <row r="81" spans="1:24" s="89" customFormat="1" ht="15" x14ac:dyDescent="0.2">
      <c r="A81" s="90" t="s">
        <v>220</v>
      </c>
      <c r="B81" s="243">
        <v>35</v>
      </c>
      <c r="C81" s="90" t="s">
        <v>199</v>
      </c>
      <c r="D81" s="90" t="s">
        <v>227</v>
      </c>
      <c r="E81" s="90" t="s">
        <v>201</v>
      </c>
      <c r="F81" s="91">
        <v>41.1</v>
      </c>
      <c r="G81" s="91">
        <v>42.8</v>
      </c>
      <c r="H81" s="91">
        <v>12.5</v>
      </c>
      <c r="I81" s="91">
        <v>3.6</v>
      </c>
      <c r="J81" s="91">
        <v>0</v>
      </c>
      <c r="K81" s="92">
        <v>6.1239999999999997</v>
      </c>
      <c r="L81" s="92">
        <v>6.3769999999999998</v>
      </c>
      <c r="M81" s="92">
        <v>1.863</v>
      </c>
      <c r="N81" s="92">
        <v>0.53600000000000003</v>
      </c>
      <c r="O81" s="92">
        <v>0</v>
      </c>
      <c r="P81" s="92">
        <v>12.500999999999999</v>
      </c>
      <c r="Q81" s="92">
        <v>24.495999999999999</v>
      </c>
      <c r="R81" s="92">
        <v>6.3769999999999998</v>
      </c>
      <c r="S81" s="92">
        <v>0</v>
      </c>
      <c r="T81" s="92">
        <v>0</v>
      </c>
      <c r="U81" s="92">
        <v>0</v>
      </c>
      <c r="V81" s="92">
        <v>30.873000000000001</v>
      </c>
      <c r="W81" s="93">
        <v>308068</v>
      </c>
      <c r="X81" s="93">
        <v>0</v>
      </c>
    </row>
    <row r="82" spans="1:24" s="89" customFormat="1" ht="15" x14ac:dyDescent="0.2">
      <c r="A82" s="90" t="s">
        <v>220</v>
      </c>
      <c r="B82" s="243">
        <v>35</v>
      </c>
      <c r="C82" s="90" t="s">
        <v>199</v>
      </c>
      <c r="D82" s="90" t="s">
        <v>227</v>
      </c>
      <c r="E82" s="90" t="s">
        <v>202</v>
      </c>
      <c r="F82" s="91">
        <v>80</v>
      </c>
      <c r="G82" s="91">
        <v>20</v>
      </c>
      <c r="H82" s="91">
        <v>0</v>
      </c>
      <c r="I82" s="91">
        <v>0</v>
      </c>
      <c r="J82" s="91">
        <v>0</v>
      </c>
      <c r="K82" s="92">
        <v>11.92</v>
      </c>
      <c r="L82" s="92">
        <v>2.98</v>
      </c>
      <c r="M82" s="92">
        <v>0</v>
      </c>
      <c r="N82" s="92">
        <v>0</v>
      </c>
      <c r="O82" s="92">
        <v>0</v>
      </c>
      <c r="P82" s="92">
        <v>14.9</v>
      </c>
      <c r="Q82" s="92">
        <v>47.68</v>
      </c>
      <c r="R82" s="92">
        <v>2.98</v>
      </c>
      <c r="S82" s="92">
        <v>0</v>
      </c>
      <c r="T82" s="92">
        <v>0</v>
      </c>
      <c r="U82" s="92">
        <v>0</v>
      </c>
      <c r="V82" s="92">
        <v>50.66</v>
      </c>
      <c r="W82" s="93">
        <v>123723</v>
      </c>
      <c r="X82" s="93">
        <v>0</v>
      </c>
    </row>
    <row r="83" spans="1:24" s="89" customFormat="1" ht="15" x14ac:dyDescent="0.2">
      <c r="A83" s="90" t="s">
        <v>220</v>
      </c>
      <c r="B83" s="243">
        <v>35</v>
      </c>
      <c r="C83" s="90" t="s">
        <v>199</v>
      </c>
      <c r="D83" s="90" t="s">
        <v>227</v>
      </c>
      <c r="E83" s="90" t="s">
        <v>203</v>
      </c>
      <c r="F83" s="91">
        <v>70</v>
      </c>
      <c r="G83" s="91">
        <v>30</v>
      </c>
      <c r="H83" s="91">
        <v>0</v>
      </c>
      <c r="I83" s="91">
        <v>0</v>
      </c>
      <c r="J83" s="91">
        <v>0</v>
      </c>
      <c r="K83" s="92">
        <v>10.43</v>
      </c>
      <c r="L83" s="92">
        <v>4.47</v>
      </c>
      <c r="M83" s="92">
        <v>0</v>
      </c>
      <c r="N83" s="92">
        <v>0</v>
      </c>
      <c r="O83" s="92">
        <v>0</v>
      </c>
      <c r="P83" s="92">
        <v>14.9</v>
      </c>
      <c r="Q83" s="92">
        <v>41.72</v>
      </c>
      <c r="R83" s="92">
        <v>4.47</v>
      </c>
      <c r="S83" s="92">
        <v>0</v>
      </c>
      <c r="T83" s="92">
        <v>0</v>
      </c>
      <c r="U83" s="92">
        <v>0</v>
      </c>
      <c r="V83" s="92">
        <v>46.19</v>
      </c>
      <c r="W83" s="93">
        <v>78485</v>
      </c>
      <c r="X83" s="93">
        <v>0</v>
      </c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89" customFormat="1" ht="15" x14ac:dyDescent="0.2">
      <c r="A123" s="90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s="89" customFormat="1" ht="15" x14ac:dyDescent="0.2">
      <c r="A124" s="90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s="89" customFormat="1" ht="15" x14ac:dyDescent="0.2">
      <c r="A125" s="90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s="89" customFormat="1" ht="15" x14ac:dyDescent="0.2">
      <c r="A126" s="90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s="89" customFormat="1" ht="15" x14ac:dyDescent="0.2">
      <c r="A127" s="90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s="89" customFormat="1" ht="15" x14ac:dyDescent="0.2">
      <c r="A128" s="90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s="89" customFormat="1" ht="15" x14ac:dyDescent="0.2">
      <c r="A129" s="90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s="89" customFormat="1" ht="15" x14ac:dyDescent="0.2">
      <c r="A130" s="90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s="89" customFormat="1" ht="15" x14ac:dyDescent="0.2">
      <c r="A131" s="90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s="89" customFormat="1" ht="15" x14ac:dyDescent="0.2">
      <c r="A132" s="90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s="89" customFormat="1" ht="15" x14ac:dyDescent="0.2">
      <c r="A133" s="90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s="89" customFormat="1" ht="15" x14ac:dyDescent="0.2">
      <c r="A134" s="90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s="89" customFormat="1" ht="15" x14ac:dyDescent="0.2">
      <c r="A135" s="90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s="89" customFormat="1" ht="15" x14ac:dyDescent="0.2">
      <c r="A136" s="90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s="89" customFormat="1" ht="15" x14ac:dyDescent="0.2">
      <c r="A137" s="90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s="89" customFormat="1" ht="15" x14ac:dyDescent="0.2">
      <c r="A138" s="90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s="89" customFormat="1" ht="15" x14ac:dyDescent="0.2">
      <c r="A139" s="90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s="89" customFormat="1" ht="15" x14ac:dyDescent="0.2">
      <c r="A140" s="90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s="89" customFormat="1" ht="15" x14ac:dyDescent="0.2">
      <c r="A141" s="90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s="89" customFormat="1" ht="15" x14ac:dyDescent="0.2">
      <c r="A142" s="90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s="89" customFormat="1" ht="15" x14ac:dyDescent="0.2">
      <c r="A143" s="90"/>
      <c r="B143" s="243"/>
      <c r="C143" s="90"/>
      <c r="D143" s="90"/>
      <c r="E143" s="90"/>
      <c r="F143" s="91"/>
      <c r="G143" s="91"/>
      <c r="H143" s="91"/>
      <c r="I143" s="91"/>
      <c r="J143" s="91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3"/>
      <c r="X143" s="93"/>
    </row>
    <row r="144" spans="1:24" s="89" customFormat="1" ht="15" x14ac:dyDescent="0.2">
      <c r="A144" s="90"/>
      <c r="B144" s="243"/>
      <c r="C144" s="90"/>
      <c r="D144" s="90"/>
      <c r="E144" s="90"/>
      <c r="F144" s="91"/>
      <c r="G144" s="91"/>
      <c r="H144" s="91"/>
      <c r="I144" s="91"/>
      <c r="J144" s="91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3"/>
      <c r="X144" s="93"/>
    </row>
    <row r="145" spans="1:24" s="89" customFormat="1" ht="15" x14ac:dyDescent="0.2">
      <c r="A145" s="90"/>
      <c r="B145" s="243"/>
      <c r="C145" s="90"/>
      <c r="D145" s="90"/>
      <c r="E145" s="90"/>
      <c r="F145" s="91"/>
      <c r="G145" s="91"/>
      <c r="H145" s="91"/>
      <c r="I145" s="91"/>
      <c r="J145" s="91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3"/>
      <c r="X145" s="93"/>
    </row>
    <row r="146" spans="1:24" s="89" customFormat="1" ht="15" x14ac:dyDescent="0.2">
      <c r="A146" s="90"/>
      <c r="B146" s="243"/>
      <c r="C146" s="90"/>
      <c r="D146" s="90"/>
      <c r="E146" s="90"/>
      <c r="F146" s="91"/>
      <c r="G146" s="91"/>
      <c r="H146" s="91"/>
      <c r="I146" s="91"/>
      <c r="J146" s="91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3"/>
      <c r="X146" s="93"/>
    </row>
    <row r="147" spans="1:24" s="89" customFormat="1" ht="15" x14ac:dyDescent="0.2">
      <c r="A147" s="90"/>
      <c r="B147" s="243"/>
      <c r="C147" s="90"/>
      <c r="D147" s="90"/>
      <c r="E147" s="90"/>
      <c r="F147" s="91"/>
      <c r="G147" s="91"/>
      <c r="H147" s="91"/>
      <c r="I147" s="91"/>
      <c r="J147" s="91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3"/>
      <c r="X147" s="93"/>
    </row>
    <row r="148" spans="1:24" s="89" customFormat="1" ht="15" x14ac:dyDescent="0.2">
      <c r="A148" s="90"/>
      <c r="B148" s="243"/>
      <c r="C148" s="90"/>
      <c r="D148" s="90"/>
      <c r="E148" s="90"/>
      <c r="F148" s="91"/>
      <c r="G148" s="91"/>
      <c r="H148" s="91"/>
      <c r="I148" s="91"/>
      <c r="J148" s="91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3"/>
      <c r="X148" s="93"/>
    </row>
    <row r="149" spans="1:24" s="89" customFormat="1" ht="15" x14ac:dyDescent="0.2">
      <c r="A149" s="90"/>
      <c r="B149" s="243"/>
      <c r="C149" s="90"/>
      <c r="D149" s="90"/>
      <c r="E149" s="90"/>
      <c r="F149" s="91"/>
      <c r="G149" s="91"/>
      <c r="H149" s="91"/>
      <c r="I149" s="91"/>
      <c r="J149" s="91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3"/>
      <c r="X149" s="93"/>
    </row>
    <row r="150" spans="1:24" s="89" customFormat="1" ht="15" x14ac:dyDescent="0.2">
      <c r="A150" s="90"/>
      <c r="B150" s="243"/>
      <c r="C150" s="90"/>
      <c r="D150" s="90"/>
      <c r="E150" s="90"/>
      <c r="F150" s="91"/>
      <c r="G150" s="91"/>
      <c r="H150" s="91"/>
      <c r="I150" s="91"/>
      <c r="J150" s="91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3"/>
      <c r="X150" s="93"/>
    </row>
    <row r="151" spans="1:24" s="89" customFormat="1" ht="15" x14ac:dyDescent="0.2">
      <c r="A151" s="90"/>
      <c r="B151" s="243"/>
      <c r="C151" s="90"/>
      <c r="D151" s="90"/>
      <c r="E151" s="90"/>
      <c r="F151" s="91"/>
      <c r="G151" s="91"/>
      <c r="H151" s="91"/>
      <c r="I151" s="91"/>
      <c r="J151" s="91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3"/>
      <c r="X151" s="93"/>
    </row>
    <row r="152" spans="1:24" s="89" customFormat="1" ht="15" x14ac:dyDescent="0.2">
      <c r="A152" s="90"/>
      <c r="B152" s="243"/>
      <c r="C152" s="90"/>
      <c r="D152" s="90"/>
      <c r="E152" s="90"/>
      <c r="F152" s="91"/>
      <c r="G152" s="91"/>
      <c r="H152" s="91"/>
      <c r="I152" s="91"/>
      <c r="J152" s="91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3"/>
      <c r="X152" s="93"/>
    </row>
    <row r="153" spans="1:24" s="68" customFormat="1" ht="15" x14ac:dyDescent="0.2">
      <c r="A153" s="95"/>
      <c r="B153" s="243"/>
      <c r="C153" s="90"/>
      <c r="D153" s="90"/>
      <c r="E153" s="90"/>
      <c r="F153" s="91"/>
      <c r="G153" s="91"/>
      <c r="H153" s="91"/>
      <c r="I153" s="91"/>
      <c r="J153" s="91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3"/>
      <c r="X153" s="93"/>
    </row>
    <row r="154" spans="1:24" ht="15" x14ac:dyDescent="0.2">
      <c r="A154" s="95"/>
      <c r="B154" s="243"/>
      <c r="C154" s="90"/>
      <c r="D154" s="90"/>
      <c r="E154" s="90"/>
      <c r="F154" s="91"/>
      <c r="G154" s="91"/>
      <c r="H154" s="91"/>
      <c r="I154" s="91"/>
      <c r="J154" s="91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3"/>
      <c r="X154" s="93"/>
    </row>
    <row r="155" spans="1:24" ht="15" x14ac:dyDescent="0.2">
      <c r="A155" s="95"/>
      <c r="B155" s="243"/>
      <c r="C155" s="90"/>
      <c r="D155" s="90"/>
      <c r="E155" s="90"/>
      <c r="F155" s="91"/>
      <c r="G155" s="91"/>
      <c r="H155" s="91"/>
      <c r="I155" s="91"/>
      <c r="J155" s="91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3"/>
      <c r="X155" s="93"/>
    </row>
    <row r="156" spans="1:24" ht="15" x14ac:dyDescent="0.2">
      <c r="A156" s="95"/>
      <c r="B156" s="243"/>
      <c r="C156" s="90"/>
      <c r="D156" s="90"/>
      <c r="E156" s="90"/>
      <c r="F156" s="91"/>
      <c r="G156" s="91"/>
      <c r="H156" s="91"/>
      <c r="I156" s="91"/>
      <c r="J156" s="91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3"/>
      <c r="X156" s="93"/>
    </row>
    <row r="157" spans="1:24" ht="15" x14ac:dyDescent="0.2">
      <c r="A157" s="95"/>
      <c r="B157" s="243"/>
      <c r="C157" s="90"/>
      <c r="D157" s="90"/>
      <c r="E157" s="90"/>
      <c r="F157" s="91"/>
      <c r="G157" s="91"/>
      <c r="H157" s="91"/>
      <c r="I157" s="91"/>
      <c r="J157" s="91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3"/>
      <c r="X157" s="93"/>
    </row>
    <row r="158" spans="1:24" ht="15" x14ac:dyDescent="0.2">
      <c r="A158" s="95"/>
      <c r="B158" s="243"/>
      <c r="C158" s="90"/>
      <c r="D158" s="90"/>
      <c r="E158" s="90"/>
      <c r="F158" s="91"/>
      <c r="G158" s="91"/>
      <c r="H158" s="91"/>
      <c r="I158" s="91"/>
      <c r="J158" s="91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3"/>
      <c r="X158" s="93"/>
    </row>
    <row r="159" spans="1:24" ht="15" x14ac:dyDescent="0.2">
      <c r="A159" s="95"/>
      <c r="B159" s="243"/>
      <c r="C159" s="90"/>
      <c r="D159" s="90"/>
      <c r="E159" s="90"/>
      <c r="F159" s="91"/>
      <c r="G159" s="91"/>
      <c r="H159" s="91"/>
      <c r="I159" s="91"/>
      <c r="J159" s="91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3"/>
      <c r="X159" s="93"/>
    </row>
    <row r="160" spans="1:24" ht="15" x14ac:dyDescent="0.2">
      <c r="A160" s="95"/>
      <c r="B160" s="243"/>
      <c r="C160" s="90"/>
      <c r="D160" s="90"/>
      <c r="E160" s="90"/>
      <c r="F160" s="91"/>
      <c r="G160" s="91"/>
      <c r="H160" s="91"/>
      <c r="I160" s="91"/>
      <c r="J160" s="91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3"/>
      <c r="X160" s="93"/>
    </row>
    <row r="161" spans="1:24" ht="15" x14ac:dyDescent="0.2">
      <c r="A161" s="95"/>
      <c r="B161" s="243"/>
      <c r="C161" s="90"/>
      <c r="D161" s="90"/>
      <c r="E161" s="90"/>
      <c r="F161" s="91"/>
      <c r="G161" s="91"/>
      <c r="H161" s="91"/>
      <c r="I161" s="91"/>
      <c r="J161" s="91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3"/>
      <c r="X161" s="93"/>
    </row>
    <row r="162" spans="1:24" ht="15" x14ac:dyDescent="0.2">
      <c r="A162" s="95"/>
      <c r="B162" s="243"/>
      <c r="C162" s="90"/>
      <c r="D162" s="90"/>
      <c r="E162" s="90"/>
      <c r="F162" s="91"/>
      <c r="G162" s="91"/>
      <c r="H162" s="91"/>
      <c r="I162" s="91"/>
      <c r="J162" s="91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3"/>
      <c r="X162" s="93"/>
    </row>
    <row r="163" spans="1:24" ht="15" x14ac:dyDescent="0.2">
      <c r="A163" s="95"/>
      <c r="B163" s="243"/>
      <c r="C163" s="90"/>
      <c r="D163" s="90"/>
      <c r="E163" s="90"/>
      <c r="F163" s="91"/>
      <c r="G163" s="91"/>
      <c r="H163" s="91"/>
      <c r="I163" s="91"/>
      <c r="J163" s="91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3"/>
      <c r="X163" s="93"/>
    </row>
    <row r="164" spans="1:24" ht="15" x14ac:dyDescent="0.2">
      <c r="A164" s="95"/>
      <c r="B164" s="243"/>
      <c r="C164" s="90"/>
      <c r="D164" s="90"/>
      <c r="E164" s="90"/>
      <c r="F164" s="91"/>
      <c r="G164" s="91"/>
      <c r="H164" s="91"/>
      <c r="I164" s="91"/>
      <c r="J164" s="91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3"/>
      <c r="X164" s="93"/>
    </row>
    <row r="165" spans="1:24" ht="15" x14ac:dyDescent="0.2">
      <c r="A165" s="95"/>
      <c r="B165" s="243"/>
      <c r="C165" s="90"/>
      <c r="D165" s="90"/>
      <c r="E165" s="90"/>
      <c r="F165" s="91"/>
      <c r="G165" s="91"/>
      <c r="H165" s="91"/>
      <c r="I165" s="91"/>
      <c r="J165" s="91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3"/>
      <c r="X165" s="93"/>
    </row>
    <row r="166" spans="1:24" ht="15" x14ac:dyDescent="0.2">
      <c r="A166" s="95"/>
      <c r="B166" s="243"/>
      <c r="C166" s="90"/>
      <c r="D166" s="90"/>
      <c r="E166" s="90"/>
      <c r="F166" s="91"/>
      <c r="G166" s="91"/>
      <c r="H166" s="91"/>
      <c r="I166" s="91"/>
      <c r="J166" s="91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3"/>
      <c r="X166" s="93"/>
    </row>
    <row r="167" spans="1:24" ht="15" x14ac:dyDescent="0.2">
      <c r="A167" s="95"/>
      <c r="B167" s="243"/>
      <c r="C167" s="90"/>
      <c r="D167" s="90"/>
      <c r="E167" s="90"/>
      <c r="F167" s="91"/>
      <c r="G167" s="91"/>
      <c r="H167" s="91"/>
      <c r="I167" s="91"/>
      <c r="J167" s="91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3"/>
      <c r="X167" s="93"/>
    </row>
    <row r="168" spans="1:24" ht="15" x14ac:dyDescent="0.2">
      <c r="A168" s="95"/>
      <c r="B168" s="243"/>
      <c r="C168" s="90"/>
      <c r="D168" s="90"/>
      <c r="E168" s="90"/>
      <c r="F168" s="91"/>
      <c r="G168" s="91"/>
      <c r="H168" s="91"/>
      <c r="I168" s="91"/>
      <c r="J168" s="91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3"/>
      <c r="X168" s="93"/>
    </row>
    <row r="169" spans="1:24" ht="15" x14ac:dyDescent="0.2">
      <c r="A169" s="95"/>
      <c r="B169" s="243"/>
      <c r="C169" s="90"/>
      <c r="D169" s="90"/>
      <c r="E169" s="90"/>
      <c r="F169" s="91"/>
      <c r="G169" s="91"/>
      <c r="H169" s="91"/>
      <c r="I169" s="91"/>
      <c r="J169" s="91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3"/>
      <c r="X169" s="93"/>
    </row>
    <row r="170" spans="1:24" ht="15" x14ac:dyDescent="0.2">
      <c r="A170" s="95"/>
      <c r="B170" s="243"/>
      <c r="C170" s="90"/>
      <c r="D170" s="90"/>
      <c r="E170" s="90"/>
      <c r="F170" s="91"/>
      <c r="G170" s="91"/>
      <c r="H170" s="91"/>
      <c r="I170" s="91"/>
      <c r="J170" s="91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3"/>
      <c r="X170" s="93"/>
    </row>
    <row r="171" spans="1:24" ht="15" x14ac:dyDescent="0.2">
      <c r="A171" s="95"/>
      <c r="B171" s="243"/>
      <c r="C171" s="90"/>
      <c r="D171" s="90"/>
      <c r="E171" s="90"/>
      <c r="F171" s="91"/>
      <c r="G171" s="91"/>
      <c r="H171" s="91"/>
      <c r="I171" s="91"/>
      <c r="J171" s="91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3"/>
      <c r="X171" s="93"/>
    </row>
    <row r="172" spans="1:24" ht="15" x14ac:dyDescent="0.2">
      <c r="A172" s="95"/>
      <c r="B172" s="243"/>
      <c r="C172" s="90"/>
      <c r="D172" s="90"/>
      <c r="E172" s="90"/>
      <c r="F172" s="91"/>
      <c r="G172" s="91"/>
      <c r="H172" s="91"/>
      <c r="I172" s="91"/>
      <c r="J172" s="91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3"/>
      <c r="X172" s="93"/>
    </row>
    <row r="173" spans="1:24" ht="15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97"/>
      <c r="L173" s="97"/>
      <c r="M173" s="97"/>
      <c r="N173" s="97"/>
      <c r="O173" s="97"/>
      <c r="P173" s="97"/>
      <c r="Q173" s="97"/>
      <c r="R173" s="97"/>
      <c r="S173" s="97"/>
      <c r="T173" s="97"/>
      <c r="U173" s="97"/>
      <c r="V173" s="92"/>
      <c r="W173" s="93"/>
      <c r="X173" s="98"/>
    </row>
    <row r="174" spans="1:24" ht="15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97"/>
      <c r="L174" s="97"/>
      <c r="M174" s="97"/>
      <c r="N174" s="97"/>
      <c r="O174" s="97"/>
      <c r="P174" s="97"/>
      <c r="Q174" s="97"/>
      <c r="R174" s="97"/>
      <c r="S174" s="97"/>
      <c r="T174" s="97"/>
      <c r="U174" s="97"/>
      <c r="V174" s="92"/>
      <c r="W174" s="93"/>
      <c r="X174" s="98"/>
    </row>
    <row r="175" spans="1:24" ht="15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97"/>
      <c r="L175" s="97"/>
      <c r="M175" s="97"/>
      <c r="N175" s="97"/>
      <c r="O175" s="97"/>
      <c r="P175" s="97"/>
      <c r="Q175" s="97"/>
      <c r="R175" s="97"/>
      <c r="S175" s="97"/>
      <c r="T175" s="97"/>
      <c r="U175" s="97"/>
      <c r="V175" s="92"/>
      <c r="W175" s="93"/>
      <c r="X175" s="98"/>
    </row>
    <row r="176" spans="1:24" ht="15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97"/>
      <c r="L176" s="97"/>
      <c r="M176" s="97"/>
      <c r="N176" s="97"/>
      <c r="O176" s="97"/>
      <c r="P176" s="97"/>
      <c r="Q176" s="97"/>
      <c r="R176" s="97"/>
      <c r="S176" s="97"/>
      <c r="T176" s="97"/>
      <c r="U176" s="97"/>
      <c r="V176" s="92"/>
      <c r="W176" s="93"/>
      <c r="X176" s="98"/>
    </row>
    <row r="177" spans="1:24" ht="15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97"/>
      <c r="L177" s="97"/>
      <c r="M177" s="97"/>
      <c r="N177" s="97"/>
      <c r="O177" s="97"/>
      <c r="P177" s="97"/>
      <c r="Q177" s="97"/>
      <c r="R177" s="97"/>
      <c r="S177" s="97"/>
      <c r="T177" s="97"/>
      <c r="U177" s="97"/>
      <c r="V177" s="92"/>
      <c r="W177" s="93"/>
      <c r="X177" s="98"/>
    </row>
    <row r="178" spans="1:24" ht="15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97"/>
      <c r="L178" s="97"/>
      <c r="M178" s="97"/>
      <c r="N178" s="97"/>
      <c r="O178" s="97"/>
      <c r="P178" s="97"/>
      <c r="Q178" s="97"/>
      <c r="R178" s="97"/>
      <c r="S178" s="97"/>
      <c r="T178" s="97"/>
      <c r="U178" s="97"/>
      <c r="V178" s="92"/>
      <c r="W178" s="93"/>
      <c r="X178" s="98"/>
    </row>
    <row r="179" spans="1:24" ht="15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97"/>
      <c r="L179" s="97"/>
      <c r="M179" s="97"/>
      <c r="N179" s="97"/>
      <c r="O179" s="97"/>
      <c r="P179" s="97"/>
      <c r="Q179" s="97"/>
      <c r="R179" s="97"/>
      <c r="S179" s="97"/>
      <c r="T179" s="97"/>
      <c r="U179" s="97"/>
      <c r="V179" s="92"/>
      <c r="W179" s="93"/>
      <c r="X179" s="98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97"/>
      <c r="L180" s="97"/>
      <c r="M180" s="97"/>
      <c r="N180" s="97"/>
      <c r="O180" s="97"/>
      <c r="P180" s="97"/>
      <c r="Q180" s="97"/>
      <c r="R180" s="97"/>
      <c r="S180" s="97"/>
      <c r="T180" s="97"/>
      <c r="U180" s="97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97"/>
      <c r="L181" s="97"/>
      <c r="M181" s="97"/>
      <c r="N181" s="97"/>
      <c r="O181" s="97"/>
      <c r="P181" s="97"/>
      <c r="Q181" s="97"/>
      <c r="R181" s="97"/>
      <c r="S181" s="97"/>
      <c r="T181" s="97"/>
      <c r="U181" s="97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99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99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99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99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99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99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99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99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99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99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99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99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99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99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99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99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99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99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99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99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99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99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99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99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99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99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99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99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99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99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92"/>
      <c r="W255" s="93"/>
      <c r="X255" s="101"/>
    </row>
    <row r="256" spans="1:24" x14ac:dyDescent="0.2">
      <c r="A256" s="95"/>
      <c r="B256" s="245"/>
      <c r="C256" s="95"/>
      <c r="D256" s="90"/>
      <c r="E256" s="95"/>
      <c r="F256" s="96"/>
      <c r="G256" s="96"/>
      <c r="H256" s="96"/>
      <c r="I256" s="96"/>
      <c r="J256" s="96"/>
      <c r="K256" s="100"/>
      <c r="L256" s="100"/>
      <c r="M256" s="100"/>
      <c r="N256" s="100"/>
      <c r="O256" s="100"/>
      <c r="P256" s="100"/>
      <c r="Q256" s="100"/>
      <c r="R256" s="100"/>
      <c r="S256" s="100"/>
      <c r="T256" s="100"/>
      <c r="U256" s="100"/>
      <c r="V256" s="92"/>
      <c r="W256" s="93"/>
      <c r="X256" s="101"/>
    </row>
    <row r="257" spans="1:24" x14ac:dyDescent="0.2">
      <c r="A257" s="95"/>
      <c r="B257" s="245"/>
      <c r="C257" s="95"/>
      <c r="D257" s="90"/>
      <c r="E257" s="95"/>
      <c r="F257" s="96"/>
      <c r="G257" s="96"/>
      <c r="H257" s="96"/>
      <c r="I257" s="96"/>
      <c r="J257" s="96"/>
      <c r="K257" s="100"/>
      <c r="L257" s="100"/>
      <c r="M257" s="100"/>
      <c r="N257" s="100"/>
      <c r="O257" s="100"/>
      <c r="P257" s="100"/>
      <c r="Q257" s="100"/>
      <c r="R257" s="100"/>
      <c r="S257" s="100"/>
      <c r="T257" s="100"/>
      <c r="U257" s="100"/>
      <c r="V257" s="92"/>
      <c r="W257" s="93"/>
      <c r="X257" s="101"/>
    </row>
    <row r="258" spans="1:24" x14ac:dyDescent="0.2">
      <c r="A258" s="95"/>
      <c r="B258" s="245"/>
      <c r="C258" s="95"/>
      <c r="D258" s="90"/>
      <c r="E258" s="95"/>
      <c r="F258" s="96"/>
      <c r="G258" s="96"/>
      <c r="H258" s="96"/>
      <c r="I258" s="96"/>
      <c r="J258" s="96"/>
      <c r="K258" s="100"/>
      <c r="L258" s="100"/>
      <c r="M258" s="100"/>
      <c r="N258" s="100"/>
      <c r="O258" s="100"/>
      <c r="P258" s="100"/>
      <c r="Q258" s="100"/>
      <c r="R258" s="100"/>
      <c r="S258" s="100"/>
      <c r="T258" s="100"/>
      <c r="U258" s="100"/>
      <c r="V258" s="92"/>
      <c r="W258" s="93"/>
      <c r="X258" s="101"/>
    </row>
    <row r="259" spans="1:24" x14ac:dyDescent="0.2">
      <c r="A259" s="95"/>
      <c r="B259" s="245"/>
      <c r="C259" s="95"/>
      <c r="D259" s="90"/>
      <c r="E259" s="95"/>
      <c r="F259" s="96"/>
      <c r="G259" s="96"/>
      <c r="H259" s="96"/>
      <c r="I259" s="96"/>
      <c r="J259" s="96"/>
      <c r="K259" s="100"/>
      <c r="L259" s="100"/>
      <c r="M259" s="100"/>
      <c r="N259" s="100"/>
      <c r="O259" s="100"/>
      <c r="P259" s="100"/>
      <c r="Q259" s="100"/>
      <c r="R259" s="100"/>
      <c r="S259" s="100"/>
      <c r="T259" s="100"/>
      <c r="U259" s="100"/>
      <c r="V259" s="92"/>
      <c r="W259" s="93"/>
      <c r="X259" s="101"/>
    </row>
    <row r="260" spans="1:24" x14ac:dyDescent="0.2">
      <c r="A260" s="95"/>
      <c r="B260" s="245"/>
      <c r="C260" s="95"/>
      <c r="D260" s="90"/>
      <c r="E260" s="95"/>
      <c r="F260" s="96"/>
      <c r="G260" s="96"/>
      <c r="H260" s="96"/>
      <c r="I260" s="96"/>
      <c r="J260" s="96"/>
      <c r="K260" s="100"/>
      <c r="L260" s="100"/>
      <c r="M260" s="100"/>
      <c r="N260" s="100"/>
      <c r="O260" s="100"/>
      <c r="P260" s="100"/>
      <c r="Q260" s="100"/>
      <c r="R260" s="100"/>
      <c r="S260" s="100"/>
      <c r="T260" s="100"/>
      <c r="U260" s="100"/>
      <c r="V260" s="92"/>
      <c r="W260" s="93"/>
      <c r="X260" s="101"/>
    </row>
    <row r="261" spans="1:24" x14ac:dyDescent="0.2">
      <c r="A261" s="95"/>
      <c r="B261" s="245"/>
      <c r="C261" s="95"/>
      <c r="D261" s="90"/>
      <c r="E261" s="95"/>
      <c r="F261" s="96"/>
      <c r="G261" s="96"/>
      <c r="H261" s="96"/>
      <c r="I261" s="96"/>
      <c r="J261" s="96"/>
      <c r="K261" s="100"/>
      <c r="L261" s="100"/>
      <c r="M261" s="100"/>
      <c r="N261" s="100"/>
      <c r="O261" s="100"/>
      <c r="P261" s="100"/>
      <c r="Q261" s="100"/>
      <c r="R261" s="100"/>
      <c r="S261" s="100"/>
      <c r="T261" s="100"/>
      <c r="U261" s="100"/>
      <c r="V261" s="92"/>
      <c r="W261" s="93"/>
      <c r="X261" s="101"/>
    </row>
    <row r="262" spans="1:24" x14ac:dyDescent="0.2">
      <c r="A262" s="95"/>
      <c r="B262" s="245"/>
      <c r="C262" s="95"/>
      <c r="D262" s="90"/>
      <c r="E262" s="95"/>
      <c r="F262" s="96"/>
      <c r="G262" s="96"/>
      <c r="H262" s="96"/>
      <c r="I262" s="96"/>
      <c r="J262" s="96"/>
      <c r="K262" s="100"/>
      <c r="L262" s="100"/>
      <c r="M262" s="100"/>
      <c r="N262" s="100"/>
      <c r="O262" s="100"/>
      <c r="P262" s="100"/>
      <c r="Q262" s="100"/>
      <c r="R262" s="100"/>
      <c r="S262" s="100"/>
      <c r="T262" s="100"/>
      <c r="U262" s="100"/>
      <c r="V262" s="92"/>
      <c r="W262" s="93"/>
      <c r="X262" s="101"/>
    </row>
    <row r="263" spans="1:24" x14ac:dyDescent="0.2">
      <c r="A263" s="95"/>
      <c r="B263" s="245"/>
      <c r="C263" s="95"/>
      <c r="D263" s="90"/>
      <c r="E263" s="95"/>
      <c r="F263" s="96"/>
      <c r="G263" s="96"/>
      <c r="H263" s="96"/>
      <c r="I263" s="96"/>
      <c r="J263" s="96"/>
      <c r="K263" s="100"/>
      <c r="L263" s="100"/>
      <c r="M263" s="100"/>
      <c r="N263" s="100"/>
      <c r="O263" s="100"/>
      <c r="P263" s="100"/>
      <c r="Q263" s="100"/>
      <c r="R263" s="100"/>
      <c r="S263" s="100"/>
      <c r="T263" s="100"/>
      <c r="U263" s="100"/>
      <c r="V263" s="92"/>
      <c r="W263" s="93"/>
      <c r="X263" s="101"/>
    </row>
    <row r="264" spans="1:24" x14ac:dyDescent="0.2">
      <c r="A264" s="95"/>
      <c r="B264" s="245"/>
      <c r="C264" s="95"/>
      <c r="D264" s="90"/>
      <c r="E264" s="95"/>
      <c r="F264" s="96"/>
      <c r="G264" s="96"/>
      <c r="H264" s="96"/>
      <c r="I264" s="96"/>
      <c r="J264" s="96"/>
      <c r="K264" s="100"/>
      <c r="L264" s="100"/>
      <c r="M264" s="100"/>
      <c r="N264" s="100"/>
      <c r="O264" s="100"/>
      <c r="P264" s="100"/>
      <c r="Q264" s="100"/>
      <c r="R264" s="100"/>
      <c r="S264" s="100"/>
      <c r="T264" s="100"/>
      <c r="U264" s="100"/>
      <c r="V264" s="92"/>
      <c r="W264" s="93"/>
      <c r="X264" s="101"/>
    </row>
    <row r="265" spans="1:24" x14ac:dyDescent="0.2">
      <c r="A265" s="95"/>
      <c r="B265" s="245"/>
      <c r="C265" s="95"/>
      <c r="D265" s="90"/>
      <c r="E265" s="95"/>
      <c r="F265" s="96"/>
      <c r="G265" s="96"/>
      <c r="H265" s="96"/>
      <c r="I265" s="96"/>
      <c r="J265" s="96"/>
      <c r="K265" s="100"/>
      <c r="L265" s="100"/>
      <c r="M265" s="100"/>
      <c r="N265" s="100"/>
      <c r="O265" s="100"/>
      <c r="P265" s="100"/>
      <c r="Q265" s="100"/>
      <c r="R265" s="100"/>
      <c r="S265" s="100"/>
      <c r="T265" s="100"/>
      <c r="U265" s="100"/>
      <c r="V265" s="92"/>
      <c r="W265" s="93"/>
      <c r="X265" s="101"/>
    </row>
    <row r="266" spans="1:24" x14ac:dyDescent="0.2">
      <c r="A266" s="95"/>
      <c r="B266" s="245"/>
      <c r="C266" s="95"/>
      <c r="D266" s="90"/>
      <c r="E266" s="95"/>
      <c r="F266" s="96"/>
      <c r="G266" s="96"/>
      <c r="H266" s="96"/>
      <c r="I266" s="96"/>
      <c r="J266" s="96"/>
      <c r="K266" s="100"/>
      <c r="L266" s="100"/>
      <c r="M266" s="100"/>
      <c r="N266" s="100"/>
      <c r="O266" s="100"/>
      <c r="P266" s="100"/>
      <c r="Q266" s="100"/>
      <c r="R266" s="100"/>
      <c r="S266" s="100"/>
      <c r="T266" s="100"/>
      <c r="U266" s="100"/>
      <c r="V266" s="92"/>
      <c r="W266" s="93"/>
      <c r="X266" s="101"/>
    </row>
    <row r="267" spans="1:24" x14ac:dyDescent="0.2">
      <c r="A267" s="95"/>
      <c r="B267" s="245"/>
      <c r="C267" s="95"/>
      <c r="D267" s="90"/>
      <c r="E267" s="95"/>
      <c r="F267" s="96"/>
      <c r="G267" s="96"/>
      <c r="H267" s="96"/>
      <c r="I267" s="96"/>
      <c r="J267" s="96"/>
      <c r="K267" s="100"/>
      <c r="L267" s="100"/>
      <c r="M267" s="100"/>
      <c r="N267" s="100"/>
      <c r="O267" s="100"/>
      <c r="P267" s="100"/>
      <c r="Q267" s="100"/>
      <c r="R267" s="100"/>
      <c r="S267" s="100"/>
      <c r="T267" s="100"/>
      <c r="U267" s="100"/>
      <c r="V267" s="92"/>
      <c r="W267" s="93"/>
      <c r="X267" s="101"/>
    </row>
    <row r="268" spans="1:24" x14ac:dyDescent="0.2">
      <c r="A268" s="95"/>
      <c r="B268" s="245"/>
      <c r="C268" s="95"/>
      <c r="D268" s="90"/>
      <c r="E268" s="95"/>
      <c r="F268" s="96"/>
      <c r="G268" s="96"/>
      <c r="H268" s="96"/>
      <c r="I268" s="96"/>
      <c r="J268" s="96"/>
      <c r="K268" s="100"/>
      <c r="L268" s="100"/>
      <c r="M268" s="100"/>
      <c r="N268" s="100"/>
      <c r="O268" s="100"/>
      <c r="P268" s="100"/>
      <c r="Q268" s="100"/>
      <c r="R268" s="100"/>
      <c r="S268" s="100"/>
      <c r="T268" s="100"/>
      <c r="U268" s="100"/>
      <c r="V268" s="92"/>
      <c r="W268" s="93"/>
      <c r="X268" s="101"/>
    </row>
    <row r="269" spans="1:24" x14ac:dyDescent="0.2">
      <c r="A269" s="95"/>
      <c r="B269" s="245"/>
      <c r="C269" s="95"/>
      <c r="D269" s="90"/>
      <c r="E269" s="95"/>
      <c r="F269" s="96"/>
      <c r="G269" s="96"/>
      <c r="H269" s="96"/>
      <c r="I269" s="96"/>
      <c r="J269" s="96"/>
      <c r="K269" s="100"/>
      <c r="L269" s="100"/>
      <c r="M269" s="100"/>
      <c r="N269" s="100"/>
      <c r="O269" s="100"/>
      <c r="P269" s="100"/>
      <c r="Q269" s="100"/>
      <c r="R269" s="100"/>
      <c r="S269" s="100"/>
      <c r="T269" s="100"/>
      <c r="U269" s="100"/>
      <c r="V269" s="92"/>
      <c r="W269" s="93"/>
      <c r="X269" s="101"/>
    </row>
    <row r="270" spans="1:24" x14ac:dyDescent="0.2">
      <c r="A270" s="95"/>
      <c r="B270" s="245"/>
      <c r="C270" s="95"/>
      <c r="D270" s="90"/>
      <c r="E270" s="95"/>
      <c r="F270" s="96"/>
      <c r="G270" s="96"/>
      <c r="H270" s="96"/>
      <c r="I270" s="96"/>
      <c r="J270" s="96"/>
      <c r="K270" s="100"/>
      <c r="L270" s="100"/>
      <c r="M270" s="100"/>
      <c r="N270" s="100"/>
      <c r="O270" s="100"/>
      <c r="P270" s="100"/>
      <c r="Q270" s="100"/>
      <c r="R270" s="100"/>
      <c r="S270" s="100"/>
      <c r="T270" s="100"/>
      <c r="U270" s="100"/>
      <c r="V270" s="92"/>
      <c r="W270" s="93"/>
      <c r="X270" s="101"/>
    </row>
    <row r="271" spans="1:24" x14ac:dyDescent="0.2">
      <c r="A271" s="95"/>
      <c r="B271" s="245"/>
      <c r="C271" s="95"/>
      <c r="D271" s="90"/>
      <c r="E271" s="95"/>
      <c r="F271" s="96"/>
      <c r="G271" s="96"/>
      <c r="H271" s="96"/>
      <c r="I271" s="96"/>
      <c r="J271" s="96"/>
      <c r="K271" s="100"/>
      <c r="L271" s="100"/>
      <c r="M271" s="100"/>
      <c r="N271" s="100"/>
      <c r="O271" s="100"/>
      <c r="P271" s="100"/>
      <c r="Q271" s="100"/>
      <c r="R271" s="100"/>
      <c r="S271" s="100"/>
      <c r="T271" s="100"/>
      <c r="U271" s="100"/>
      <c r="V271" s="92"/>
      <c r="W271" s="93"/>
      <c r="X271" s="101"/>
    </row>
    <row r="272" spans="1:24" x14ac:dyDescent="0.2">
      <c r="A272" s="95"/>
      <c r="B272" s="245"/>
      <c r="C272" s="95"/>
      <c r="D272" s="90"/>
      <c r="E272" s="95"/>
      <c r="F272" s="96"/>
      <c r="G272" s="96"/>
      <c r="H272" s="96"/>
      <c r="I272" s="96"/>
      <c r="J272" s="96"/>
      <c r="K272" s="100"/>
      <c r="L272" s="100"/>
      <c r="M272" s="100"/>
      <c r="N272" s="100"/>
      <c r="O272" s="100"/>
      <c r="P272" s="100"/>
      <c r="Q272" s="100"/>
      <c r="R272" s="100"/>
      <c r="S272" s="100"/>
      <c r="T272" s="100"/>
      <c r="U272" s="100"/>
      <c r="V272" s="92"/>
      <c r="W272" s="93"/>
      <c r="X272" s="101"/>
    </row>
    <row r="273" spans="1:24" x14ac:dyDescent="0.2">
      <c r="A273" s="95"/>
      <c r="B273" s="245"/>
      <c r="C273" s="95"/>
      <c r="D273" s="90"/>
      <c r="E273" s="95"/>
      <c r="F273" s="96"/>
      <c r="G273" s="96"/>
      <c r="H273" s="96"/>
      <c r="I273" s="96"/>
      <c r="J273" s="96"/>
      <c r="K273" s="100"/>
      <c r="L273" s="100"/>
      <c r="M273" s="100"/>
      <c r="N273" s="100"/>
      <c r="O273" s="100"/>
      <c r="P273" s="100"/>
      <c r="Q273" s="100"/>
      <c r="R273" s="100"/>
      <c r="S273" s="100"/>
      <c r="T273" s="100"/>
      <c r="U273" s="100"/>
      <c r="V273" s="92"/>
      <c r="W273" s="93"/>
      <c r="X273" s="101"/>
    </row>
    <row r="274" spans="1:24" x14ac:dyDescent="0.2">
      <c r="A274" s="95"/>
      <c r="B274" s="245"/>
      <c r="C274" s="95"/>
      <c r="D274" s="90"/>
      <c r="E274" s="95"/>
      <c r="F274" s="96"/>
      <c r="G274" s="96"/>
      <c r="H274" s="96"/>
      <c r="I274" s="96"/>
      <c r="J274" s="96"/>
      <c r="K274" s="100"/>
      <c r="L274" s="100"/>
      <c r="M274" s="100"/>
      <c r="N274" s="100"/>
      <c r="O274" s="100"/>
      <c r="P274" s="100"/>
      <c r="Q274" s="100"/>
      <c r="R274" s="100"/>
      <c r="S274" s="100"/>
      <c r="T274" s="100"/>
      <c r="U274" s="100"/>
      <c r="V274" s="92"/>
      <c r="W274" s="93"/>
      <c r="X274" s="101"/>
    </row>
    <row r="275" spans="1:24" x14ac:dyDescent="0.2">
      <c r="A275" s="95"/>
      <c r="B275" s="245"/>
      <c r="C275" s="95"/>
      <c r="D275" s="90"/>
      <c r="E275" s="95"/>
      <c r="F275" s="96"/>
      <c r="G275" s="96"/>
      <c r="H275" s="96"/>
      <c r="I275" s="96"/>
      <c r="J275" s="96"/>
      <c r="K275" s="100"/>
      <c r="L275" s="100"/>
      <c r="M275" s="100"/>
      <c r="N275" s="100"/>
      <c r="O275" s="100"/>
      <c r="P275" s="100"/>
      <c r="Q275" s="100"/>
      <c r="R275" s="100"/>
      <c r="S275" s="100"/>
      <c r="T275" s="100"/>
      <c r="U275" s="100"/>
      <c r="V275" s="92"/>
      <c r="W275" s="93"/>
      <c r="X275" s="101"/>
    </row>
    <row r="276" spans="1:24" x14ac:dyDescent="0.2">
      <c r="A276" s="95"/>
      <c r="B276" s="245"/>
      <c r="C276" s="95"/>
      <c r="D276" s="90"/>
      <c r="E276" s="95"/>
      <c r="F276" s="96"/>
      <c r="G276" s="96"/>
      <c r="H276" s="96"/>
      <c r="I276" s="96"/>
      <c r="J276" s="96"/>
      <c r="K276" s="100"/>
      <c r="L276" s="100"/>
      <c r="M276" s="100"/>
      <c r="N276" s="100"/>
      <c r="O276" s="100"/>
      <c r="P276" s="100"/>
      <c r="Q276" s="100"/>
      <c r="R276" s="100"/>
      <c r="S276" s="100"/>
      <c r="T276" s="100"/>
      <c r="U276" s="100"/>
      <c r="V276" s="92"/>
      <c r="W276" s="93"/>
      <c r="X276" s="101"/>
    </row>
    <row r="277" spans="1:24" x14ac:dyDescent="0.2">
      <c r="A277" s="95"/>
      <c r="B277" s="245"/>
      <c r="C277" s="95"/>
      <c r="D277" s="90"/>
      <c r="E277" s="95"/>
      <c r="F277" s="96"/>
      <c r="G277" s="96"/>
      <c r="H277" s="96"/>
      <c r="I277" s="96"/>
      <c r="J277" s="96"/>
      <c r="K277" s="100"/>
      <c r="L277" s="100"/>
      <c r="M277" s="100"/>
      <c r="N277" s="100"/>
      <c r="O277" s="100"/>
      <c r="P277" s="100"/>
      <c r="Q277" s="100"/>
      <c r="R277" s="100"/>
      <c r="S277" s="100"/>
      <c r="T277" s="100"/>
      <c r="U277" s="100"/>
      <c r="V277" s="92"/>
      <c r="W277" s="93"/>
      <c r="X277" s="101"/>
    </row>
    <row r="278" spans="1:24" x14ac:dyDescent="0.2">
      <c r="A278" s="95"/>
      <c r="B278" s="245"/>
      <c r="C278" s="95"/>
      <c r="D278" s="90"/>
      <c r="E278" s="95"/>
      <c r="F278" s="96"/>
      <c r="G278" s="96"/>
      <c r="H278" s="96"/>
      <c r="I278" s="96"/>
      <c r="J278" s="96"/>
      <c r="K278" s="100"/>
      <c r="L278" s="100"/>
      <c r="M278" s="100"/>
      <c r="N278" s="100"/>
      <c r="O278" s="100"/>
      <c r="P278" s="100"/>
      <c r="Q278" s="100"/>
      <c r="R278" s="100"/>
      <c r="S278" s="100"/>
      <c r="T278" s="100"/>
      <c r="U278" s="100"/>
      <c r="V278" s="92"/>
      <c r="W278" s="93"/>
      <c r="X278" s="101"/>
    </row>
    <row r="279" spans="1:24" x14ac:dyDescent="0.2">
      <c r="A279" s="95"/>
      <c r="B279" s="245"/>
      <c r="C279" s="95"/>
      <c r="D279" s="90"/>
      <c r="E279" s="95"/>
      <c r="F279" s="96"/>
      <c r="G279" s="96"/>
      <c r="H279" s="96"/>
      <c r="I279" s="96"/>
      <c r="J279" s="96"/>
      <c r="K279" s="100"/>
      <c r="L279" s="100"/>
      <c r="M279" s="100"/>
      <c r="N279" s="100"/>
      <c r="O279" s="100"/>
      <c r="P279" s="100"/>
      <c r="Q279" s="100"/>
      <c r="R279" s="100"/>
      <c r="S279" s="100"/>
      <c r="T279" s="100"/>
      <c r="U279" s="100"/>
      <c r="V279" s="92"/>
      <c r="W279" s="93"/>
      <c r="X279" s="101"/>
    </row>
    <row r="280" spans="1:24" x14ac:dyDescent="0.2">
      <c r="A280" s="95"/>
      <c r="B280" s="245"/>
      <c r="C280" s="95"/>
      <c r="D280" s="90"/>
      <c r="E280" s="95"/>
      <c r="F280" s="96"/>
      <c r="G280" s="96"/>
      <c r="H280" s="96"/>
      <c r="I280" s="96"/>
      <c r="J280" s="96"/>
      <c r="K280" s="100"/>
      <c r="L280" s="100"/>
      <c r="M280" s="100"/>
      <c r="N280" s="100"/>
      <c r="O280" s="100"/>
      <c r="P280" s="100"/>
      <c r="Q280" s="100"/>
      <c r="R280" s="100"/>
      <c r="S280" s="100"/>
      <c r="T280" s="100"/>
      <c r="U280" s="100"/>
      <c r="V280" s="92"/>
      <c r="W280" s="93"/>
      <c r="X280" s="101"/>
    </row>
    <row r="281" spans="1:24" x14ac:dyDescent="0.2">
      <c r="A281" s="95"/>
      <c r="B281" s="245"/>
      <c r="C281" s="95"/>
      <c r="D281" s="90"/>
      <c r="E281" s="95"/>
      <c r="F281" s="96"/>
      <c r="G281" s="96"/>
      <c r="H281" s="96"/>
      <c r="I281" s="96"/>
      <c r="J281" s="96"/>
      <c r="K281" s="100"/>
      <c r="L281" s="100"/>
      <c r="M281" s="100"/>
      <c r="N281" s="100"/>
      <c r="O281" s="100"/>
      <c r="P281" s="100"/>
      <c r="Q281" s="100"/>
      <c r="R281" s="100"/>
      <c r="S281" s="100"/>
      <c r="T281" s="100"/>
      <c r="U281" s="100"/>
      <c r="V281" s="92"/>
      <c r="W281" s="93"/>
      <c r="X281" s="101"/>
    </row>
    <row r="282" spans="1:24" x14ac:dyDescent="0.2">
      <c r="A282" s="95"/>
      <c r="B282" s="245"/>
      <c r="C282" s="95"/>
      <c r="D282" s="90"/>
      <c r="E282" s="95"/>
      <c r="F282" s="96"/>
      <c r="G282" s="96"/>
      <c r="H282" s="96"/>
      <c r="I282" s="96"/>
      <c r="J282" s="96"/>
      <c r="K282" s="100"/>
      <c r="L282" s="100"/>
      <c r="M282" s="100"/>
      <c r="N282" s="100"/>
      <c r="O282" s="100"/>
      <c r="P282" s="100"/>
      <c r="Q282" s="100"/>
      <c r="R282" s="100"/>
      <c r="S282" s="100"/>
      <c r="T282" s="100"/>
      <c r="U282" s="100"/>
      <c r="V282" s="92"/>
      <c r="W282" s="93"/>
      <c r="X282" s="101"/>
    </row>
    <row r="283" spans="1:24" x14ac:dyDescent="0.2">
      <c r="A283" s="95"/>
      <c r="B283" s="245"/>
      <c r="C283" s="95"/>
      <c r="D283" s="90"/>
      <c r="E283" s="95"/>
      <c r="F283" s="96"/>
      <c r="G283" s="96"/>
      <c r="H283" s="96"/>
      <c r="I283" s="96"/>
      <c r="J283" s="96"/>
      <c r="K283" s="100"/>
      <c r="L283" s="100"/>
      <c r="M283" s="100"/>
      <c r="N283" s="100"/>
      <c r="O283" s="100"/>
      <c r="P283" s="100"/>
      <c r="Q283" s="100"/>
      <c r="R283" s="100"/>
      <c r="S283" s="100"/>
      <c r="T283" s="100"/>
      <c r="U283" s="100"/>
      <c r="V283" s="92"/>
      <c r="W283" s="93"/>
      <c r="X283" s="101"/>
    </row>
    <row r="284" spans="1:24" x14ac:dyDescent="0.2">
      <c r="A284" s="95"/>
      <c r="B284" s="245"/>
      <c r="C284" s="95"/>
      <c r="D284" s="90"/>
      <c r="E284" s="95"/>
      <c r="F284" s="96"/>
      <c r="G284" s="96"/>
      <c r="H284" s="96"/>
      <c r="I284" s="96"/>
      <c r="J284" s="96"/>
      <c r="K284" s="100"/>
      <c r="L284" s="100"/>
      <c r="M284" s="100"/>
      <c r="N284" s="100"/>
      <c r="O284" s="100"/>
      <c r="P284" s="100"/>
      <c r="Q284" s="100"/>
      <c r="R284" s="100"/>
      <c r="S284" s="100"/>
      <c r="T284" s="100"/>
      <c r="U284" s="100"/>
      <c r="V284" s="92"/>
      <c r="W284" s="93"/>
      <c r="X284" s="101"/>
    </row>
    <row r="285" spans="1:24" x14ac:dyDescent="0.2">
      <c r="A285" s="95"/>
      <c r="B285" s="245"/>
      <c r="C285" s="95"/>
      <c r="D285" s="90"/>
      <c r="E285" s="95"/>
      <c r="F285" s="96"/>
      <c r="G285" s="96"/>
      <c r="H285" s="96"/>
      <c r="I285" s="96"/>
      <c r="J285" s="96"/>
      <c r="K285" s="100"/>
      <c r="L285" s="100"/>
      <c r="M285" s="100"/>
      <c r="N285" s="100"/>
      <c r="O285" s="100"/>
      <c r="P285" s="100"/>
      <c r="Q285" s="100"/>
      <c r="R285" s="100"/>
      <c r="S285" s="100"/>
      <c r="T285" s="100"/>
      <c r="U285" s="100"/>
      <c r="V285" s="100"/>
      <c r="W285" s="102"/>
      <c r="X28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84 P15:P84 J15:J84 J17:J285 P17:P285 V17:V285">
    <cfRule type="expression" dxfId="19" priority="13">
      <formula>IF($A15&lt;&gt;"",1,0)</formula>
    </cfRule>
  </conditionalFormatting>
  <conditionalFormatting sqref="A216:X28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8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84 P15:P84 V15:V84">
    <cfRule type="expression" dxfId="14" priority="10">
      <formula>IF($A15&lt;&gt;"",1,0)</formula>
    </cfRule>
  </conditionalFormatting>
  <conditionalFormatting sqref="A15:X84 A17:X28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85 P16:P85 J16:J85">
    <cfRule type="expression" dxfId="11" priority="5">
      <formula>IF($A16&lt;&gt;"",1,0)</formula>
    </cfRule>
  </conditionalFormatting>
  <conditionalFormatting sqref="A16:X8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85 P16:P85 V16:V85">
    <cfRule type="expression" dxfId="8" priority="2">
      <formula>IF($A16&lt;&gt;"",1,0)</formula>
    </cfRule>
  </conditionalFormatting>
  <conditionalFormatting sqref="A16:X8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Durham</v>
      </c>
    </row>
    <row r="6" spans="1:8" ht="15.75" x14ac:dyDescent="0.25">
      <c r="A6" s="19" t="s">
        <v>56</v>
      </c>
      <c r="B6" s="240">
        <f>UKPRN</f>
        <v>10007143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5106000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4658000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3934000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3066000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4191000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4191000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770356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4883000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5262000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4169000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4449000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4690750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552744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5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Durham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10007143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4243232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1</v>
      </c>
      <c r="C12" s="90" t="s">
        <v>199</v>
      </c>
      <c r="D12" s="90" t="s">
        <v>228</v>
      </c>
      <c r="E12" s="90">
        <v>10007799</v>
      </c>
      <c r="F12" s="90" t="s">
        <v>229</v>
      </c>
      <c r="G12" s="93">
        <v>38</v>
      </c>
      <c r="H12" s="93">
        <v>46</v>
      </c>
      <c r="I12" s="93">
        <v>14</v>
      </c>
      <c r="J12" s="93">
        <v>2</v>
      </c>
      <c r="K12" s="93">
        <v>0</v>
      </c>
      <c r="L12" s="135">
        <v>0.85714285714285698</v>
      </c>
      <c r="M12" s="135">
        <v>0.1</v>
      </c>
      <c r="N12" s="135">
        <v>0.13714285714285701</v>
      </c>
      <c r="O12" s="93">
        <v>590</v>
      </c>
      <c r="P12" s="94"/>
    </row>
    <row r="13" spans="1:17" s="89" customFormat="1" ht="30" x14ac:dyDescent="0.2">
      <c r="A13" s="90" t="s">
        <v>198</v>
      </c>
      <c r="B13" s="243">
        <v>2</v>
      </c>
      <c r="C13" s="90" t="s">
        <v>199</v>
      </c>
      <c r="D13" s="90" t="s">
        <v>230</v>
      </c>
      <c r="E13" s="90">
        <v>10003270</v>
      </c>
      <c r="F13" s="90" t="s">
        <v>231</v>
      </c>
      <c r="G13" s="93">
        <v>57</v>
      </c>
      <c r="H13" s="93">
        <v>34</v>
      </c>
      <c r="I13" s="93">
        <v>8</v>
      </c>
      <c r="J13" s="93">
        <v>0</v>
      </c>
      <c r="K13" s="93">
        <v>1</v>
      </c>
      <c r="L13" s="135">
        <v>0.919191919191919</v>
      </c>
      <c r="M13" s="135">
        <v>0.1</v>
      </c>
      <c r="N13" s="135">
        <v>0.16471919191919199</v>
      </c>
      <c r="O13" s="93">
        <v>709</v>
      </c>
      <c r="P13" s="94"/>
    </row>
    <row r="14" spans="1:17" s="89" customFormat="1" ht="15" x14ac:dyDescent="0.2">
      <c r="A14" s="90" t="s">
        <v>198</v>
      </c>
      <c r="B14" s="243">
        <v>2</v>
      </c>
      <c r="C14" s="90" t="s">
        <v>199</v>
      </c>
      <c r="D14" s="90" t="s">
        <v>230</v>
      </c>
      <c r="E14" s="90">
        <v>10007799</v>
      </c>
      <c r="F14" s="90" t="s">
        <v>229</v>
      </c>
      <c r="G14" s="93">
        <v>25</v>
      </c>
      <c r="H14" s="93">
        <v>49</v>
      </c>
      <c r="I14" s="93">
        <v>24</v>
      </c>
      <c r="J14" s="93">
        <v>2</v>
      </c>
      <c r="K14" s="93">
        <v>0</v>
      </c>
      <c r="L14" s="135">
        <v>0.75510204081632604</v>
      </c>
      <c r="M14" s="135">
        <v>0</v>
      </c>
      <c r="N14" s="135">
        <v>4.83265306122449E-3</v>
      </c>
      <c r="O14" s="93">
        <v>21</v>
      </c>
      <c r="P14" s="94"/>
    </row>
    <row r="15" spans="1:17" s="89" customFormat="1" ht="15" x14ac:dyDescent="0.2">
      <c r="A15" s="90" t="s">
        <v>198</v>
      </c>
      <c r="B15" s="243">
        <v>4</v>
      </c>
      <c r="C15" s="90" t="s">
        <v>199</v>
      </c>
      <c r="D15" s="90" t="s">
        <v>200</v>
      </c>
      <c r="E15" s="90"/>
      <c r="F15" s="90"/>
      <c r="G15" s="93">
        <v>29</v>
      </c>
      <c r="H15" s="93">
        <v>48</v>
      </c>
      <c r="I15" s="93">
        <v>22</v>
      </c>
      <c r="J15" s="93">
        <v>0</v>
      </c>
      <c r="K15" s="93">
        <v>1</v>
      </c>
      <c r="L15" s="135">
        <v>0.77777777777777801</v>
      </c>
      <c r="M15" s="135">
        <v>26.8</v>
      </c>
      <c r="N15" s="135">
        <v>33.345013333333299</v>
      </c>
      <c r="O15" s="93">
        <v>143503</v>
      </c>
      <c r="P15" s="94"/>
    </row>
    <row r="16" spans="1:17" s="89" customFormat="1" ht="15" x14ac:dyDescent="0.2">
      <c r="A16" s="90" t="s">
        <v>198</v>
      </c>
      <c r="B16" s="243">
        <v>4</v>
      </c>
      <c r="C16" s="90" t="s">
        <v>199</v>
      </c>
      <c r="D16" s="90" t="s">
        <v>200</v>
      </c>
      <c r="E16" s="90">
        <v>10007799</v>
      </c>
      <c r="F16" s="90" t="s">
        <v>229</v>
      </c>
      <c r="G16" s="93">
        <v>51</v>
      </c>
      <c r="H16" s="93">
        <v>36</v>
      </c>
      <c r="I16" s="93">
        <v>12</v>
      </c>
      <c r="J16" s="93">
        <v>1</v>
      </c>
      <c r="K16" s="93">
        <v>0</v>
      </c>
      <c r="L16" s="135">
        <v>0.87878787878787901</v>
      </c>
      <c r="M16" s="135">
        <v>0.24</v>
      </c>
      <c r="N16" s="135">
        <v>0.34026666666666699</v>
      </c>
      <c r="O16" s="93">
        <v>1464</v>
      </c>
      <c r="P16" s="94"/>
    </row>
    <row r="17" spans="1:16" s="89" customFormat="1" ht="15" x14ac:dyDescent="0.2">
      <c r="A17" s="90" t="s">
        <v>198</v>
      </c>
      <c r="B17" s="243">
        <v>5</v>
      </c>
      <c r="C17" s="90" t="s">
        <v>199</v>
      </c>
      <c r="D17" s="90" t="s">
        <v>204</v>
      </c>
      <c r="E17" s="90"/>
      <c r="F17" s="90"/>
      <c r="G17" s="93">
        <v>25</v>
      </c>
      <c r="H17" s="93">
        <v>49</v>
      </c>
      <c r="I17" s="93">
        <v>23</v>
      </c>
      <c r="J17" s="93">
        <v>1</v>
      </c>
      <c r="K17" s="93">
        <v>2</v>
      </c>
      <c r="L17" s="135">
        <v>0.76288659793814395</v>
      </c>
      <c r="M17" s="135">
        <v>70.38</v>
      </c>
      <c r="N17" s="135">
        <v>85.912965864833893</v>
      </c>
      <c r="O17" s="93">
        <v>369734</v>
      </c>
      <c r="P17" s="94"/>
    </row>
    <row r="18" spans="1:16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>
        <v>10007788</v>
      </c>
      <c r="F18" s="90" t="s">
        <v>232</v>
      </c>
      <c r="G18" s="93">
        <v>52</v>
      </c>
      <c r="H18" s="93">
        <v>35</v>
      </c>
      <c r="I18" s="93">
        <v>12</v>
      </c>
      <c r="J18" s="93">
        <v>0</v>
      </c>
      <c r="K18" s="93">
        <v>1</v>
      </c>
      <c r="L18" s="135">
        <v>0.87878787878787901</v>
      </c>
      <c r="M18" s="135">
        <v>0.09</v>
      </c>
      <c r="N18" s="135">
        <v>0.130763636363636</v>
      </c>
      <c r="O18" s="93">
        <v>563</v>
      </c>
      <c r="P18" s="94"/>
    </row>
    <row r="19" spans="1:16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>
        <v>10007799</v>
      </c>
      <c r="F19" s="90" t="s">
        <v>229</v>
      </c>
      <c r="G19" s="93">
        <v>50</v>
      </c>
      <c r="H19" s="93">
        <v>42</v>
      </c>
      <c r="I19" s="93">
        <v>7</v>
      </c>
      <c r="J19" s="93">
        <v>0</v>
      </c>
      <c r="K19" s="93">
        <v>1</v>
      </c>
      <c r="L19" s="135">
        <v>0.92929292929292895</v>
      </c>
      <c r="M19" s="135">
        <v>0.2</v>
      </c>
      <c r="N19" s="135">
        <v>0.29737373737373701</v>
      </c>
      <c r="O19" s="93">
        <v>1280</v>
      </c>
      <c r="P19" s="94"/>
    </row>
    <row r="20" spans="1:16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>
        <v>10007167</v>
      </c>
      <c r="F20" s="90" t="s">
        <v>233</v>
      </c>
      <c r="G20" s="93">
        <v>47</v>
      </c>
      <c r="H20" s="93">
        <v>43</v>
      </c>
      <c r="I20" s="93">
        <v>10</v>
      </c>
      <c r="J20" s="93">
        <v>0</v>
      </c>
      <c r="K20" s="93">
        <v>0</v>
      </c>
      <c r="L20" s="135">
        <v>0.9</v>
      </c>
      <c r="M20" s="135">
        <v>0.02</v>
      </c>
      <c r="N20" s="135">
        <v>3.456E-2</v>
      </c>
      <c r="O20" s="93">
        <v>149</v>
      </c>
      <c r="P20" s="94"/>
    </row>
    <row r="21" spans="1:16" s="89" customFormat="1" ht="15" x14ac:dyDescent="0.2">
      <c r="A21" s="90" t="s">
        <v>198</v>
      </c>
      <c r="B21" s="243">
        <v>5</v>
      </c>
      <c r="C21" s="90" t="s">
        <v>199</v>
      </c>
      <c r="D21" s="90" t="s">
        <v>204</v>
      </c>
      <c r="E21" s="90">
        <v>10007803</v>
      </c>
      <c r="F21" s="90" t="s">
        <v>234</v>
      </c>
      <c r="G21" s="93">
        <v>33</v>
      </c>
      <c r="H21" s="93">
        <v>51</v>
      </c>
      <c r="I21" s="93">
        <v>15</v>
      </c>
      <c r="J21" s="93">
        <v>1</v>
      </c>
      <c r="K21" s="93">
        <v>0</v>
      </c>
      <c r="L21" s="135">
        <v>0.84848484848484895</v>
      </c>
      <c r="M21" s="135">
        <v>7.0000000000000007E-2</v>
      </c>
      <c r="N21" s="135">
        <v>9.7745454545454594E-2</v>
      </c>
      <c r="O21" s="93">
        <v>421</v>
      </c>
      <c r="P21" s="94"/>
    </row>
    <row r="22" spans="1:16" s="89" customFormat="1" ht="15" x14ac:dyDescent="0.2">
      <c r="A22" s="90" t="s">
        <v>205</v>
      </c>
      <c r="B22" s="243">
        <v>7</v>
      </c>
      <c r="C22" s="90" t="s">
        <v>199</v>
      </c>
      <c r="D22" s="90" t="s">
        <v>206</v>
      </c>
      <c r="E22" s="90"/>
      <c r="F22" s="90"/>
      <c r="G22" s="93">
        <v>27</v>
      </c>
      <c r="H22" s="93">
        <v>61</v>
      </c>
      <c r="I22" s="93">
        <v>12</v>
      </c>
      <c r="J22" s="93">
        <v>0</v>
      </c>
      <c r="K22" s="93">
        <v>0</v>
      </c>
      <c r="L22" s="135">
        <v>0.88</v>
      </c>
      <c r="M22" s="135">
        <v>35.86</v>
      </c>
      <c r="N22" s="135">
        <v>50.493696</v>
      </c>
      <c r="O22" s="93">
        <v>217304</v>
      </c>
      <c r="P22" s="94"/>
    </row>
    <row r="23" spans="1:16" s="89" customFormat="1" ht="15" x14ac:dyDescent="0.2">
      <c r="A23" s="90" t="s">
        <v>205</v>
      </c>
      <c r="B23" s="243">
        <v>7</v>
      </c>
      <c r="C23" s="90" t="s">
        <v>199</v>
      </c>
      <c r="D23" s="90" t="s">
        <v>206</v>
      </c>
      <c r="E23" s="90">
        <v>10007788</v>
      </c>
      <c r="F23" s="90" t="s">
        <v>232</v>
      </c>
      <c r="G23" s="93">
        <v>40</v>
      </c>
      <c r="H23" s="93">
        <v>54</v>
      </c>
      <c r="I23" s="93">
        <v>6</v>
      </c>
      <c r="J23" s="93">
        <v>0</v>
      </c>
      <c r="K23" s="93">
        <v>0</v>
      </c>
      <c r="L23" s="135">
        <v>0.94</v>
      </c>
      <c r="M23" s="135">
        <v>0.01</v>
      </c>
      <c r="N23" s="135">
        <v>1.504E-2</v>
      </c>
      <c r="O23" s="93">
        <v>65</v>
      </c>
      <c r="P23" s="94"/>
    </row>
    <row r="24" spans="1:16" s="89" customFormat="1" ht="15" x14ac:dyDescent="0.2">
      <c r="A24" s="90" t="s">
        <v>205</v>
      </c>
      <c r="B24" s="243">
        <v>7</v>
      </c>
      <c r="C24" s="90" t="s">
        <v>199</v>
      </c>
      <c r="D24" s="90" t="s">
        <v>206</v>
      </c>
      <c r="E24" s="90">
        <v>10007799</v>
      </c>
      <c r="F24" s="90" t="s">
        <v>229</v>
      </c>
      <c r="G24" s="93">
        <v>25</v>
      </c>
      <c r="H24" s="93">
        <v>59</v>
      </c>
      <c r="I24" s="93">
        <v>16</v>
      </c>
      <c r="J24" s="93">
        <v>0</v>
      </c>
      <c r="K24" s="93">
        <v>0</v>
      </c>
      <c r="L24" s="135">
        <v>0.84</v>
      </c>
      <c r="M24" s="135">
        <v>0.52</v>
      </c>
      <c r="N24" s="135">
        <v>0.692458666666667</v>
      </c>
      <c r="O24" s="93">
        <v>2980</v>
      </c>
      <c r="P24" s="94"/>
    </row>
    <row r="25" spans="1:16" s="89" customFormat="1" ht="15" x14ac:dyDescent="0.2">
      <c r="A25" s="90" t="s">
        <v>205</v>
      </c>
      <c r="B25" s="243">
        <v>8</v>
      </c>
      <c r="C25" s="90" t="s">
        <v>199</v>
      </c>
      <c r="D25" s="90" t="s">
        <v>207</v>
      </c>
      <c r="E25" s="90"/>
      <c r="F25" s="90"/>
      <c r="G25" s="93">
        <v>35</v>
      </c>
      <c r="H25" s="93">
        <v>61</v>
      </c>
      <c r="I25" s="93">
        <v>4</v>
      </c>
      <c r="J25" s="93">
        <v>0</v>
      </c>
      <c r="K25" s="93">
        <v>0</v>
      </c>
      <c r="L25" s="135">
        <v>0.96</v>
      </c>
      <c r="M25" s="135">
        <v>85.21</v>
      </c>
      <c r="N25" s="135">
        <v>130.87795199999999</v>
      </c>
      <c r="O25" s="93">
        <v>563245</v>
      </c>
      <c r="P25" s="94"/>
    </row>
    <row r="26" spans="1:16" s="89" customFormat="1" ht="15" x14ac:dyDescent="0.2">
      <c r="A26" s="90" t="s">
        <v>205</v>
      </c>
      <c r="B26" s="243">
        <v>9</v>
      </c>
      <c r="C26" s="90" t="s">
        <v>199</v>
      </c>
      <c r="D26" s="90" t="s">
        <v>208</v>
      </c>
      <c r="E26" s="90"/>
      <c r="F26" s="90"/>
      <c r="G26" s="93">
        <v>31</v>
      </c>
      <c r="H26" s="93">
        <v>65</v>
      </c>
      <c r="I26" s="93">
        <v>4</v>
      </c>
      <c r="J26" s="93">
        <v>0</v>
      </c>
      <c r="K26" s="93">
        <v>0</v>
      </c>
      <c r="L26" s="135">
        <v>0.96</v>
      </c>
      <c r="M26" s="135">
        <v>128.77000000000001</v>
      </c>
      <c r="N26" s="135">
        <v>197.784064</v>
      </c>
      <c r="O26" s="93">
        <v>851182</v>
      </c>
      <c r="P26" s="94"/>
    </row>
    <row r="27" spans="1:16" s="89" customFormat="1" ht="15" x14ac:dyDescent="0.2">
      <c r="A27" s="90" t="s">
        <v>205</v>
      </c>
      <c r="B27" s="243">
        <v>9</v>
      </c>
      <c r="C27" s="90" t="s">
        <v>199</v>
      </c>
      <c r="D27" s="90" t="s">
        <v>208</v>
      </c>
      <c r="E27" s="90">
        <v>10006842</v>
      </c>
      <c r="F27" s="90" t="s">
        <v>235</v>
      </c>
      <c r="G27" s="93">
        <v>17</v>
      </c>
      <c r="H27" s="93">
        <v>73</v>
      </c>
      <c r="I27" s="93">
        <v>9</v>
      </c>
      <c r="J27" s="93">
        <v>1</v>
      </c>
      <c r="K27" s="93">
        <v>0</v>
      </c>
      <c r="L27" s="135">
        <v>0.90909090909090895</v>
      </c>
      <c r="M27" s="135">
        <v>0.1</v>
      </c>
      <c r="N27" s="135">
        <v>0.145454545454545</v>
      </c>
      <c r="O27" s="93">
        <v>626</v>
      </c>
      <c r="P27" s="94"/>
    </row>
    <row r="28" spans="1:16" s="89" customFormat="1" ht="15" x14ac:dyDescent="0.2">
      <c r="A28" s="90" t="s">
        <v>205</v>
      </c>
      <c r="B28" s="243">
        <v>9</v>
      </c>
      <c r="C28" s="90" t="s">
        <v>199</v>
      </c>
      <c r="D28" s="90" t="s">
        <v>208</v>
      </c>
      <c r="E28" s="90">
        <v>10007167</v>
      </c>
      <c r="F28" s="90" t="s">
        <v>233</v>
      </c>
      <c r="G28" s="93">
        <v>21</v>
      </c>
      <c r="H28" s="93">
        <v>56</v>
      </c>
      <c r="I28" s="93">
        <v>18</v>
      </c>
      <c r="J28" s="93">
        <v>5</v>
      </c>
      <c r="K28" s="93">
        <v>0</v>
      </c>
      <c r="L28" s="135">
        <v>0.81052631578947398</v>
      </c>
      <c r="M28" s="135">
        <v>0.33</v>
      </c>
      <c r="N28" s="135">
        <v>0.43228070175438599</v>
      </c>
      <c r="O28" s="93">
        <v>1860</v>
      </c>
      <c r="P28" s="94"/>
    </row>
    <row r="29" spans="1:16" s="89" customFormat="1" ht="15" x14ac:dyDescent="0.2">
      <c r="A29" s="90" t="s">
        <v>205</v>
      </c>
      <c r="B29" s="243">
        <v>10</v>
      </c>
      <c r="C29" s="90" t="s">
        <v>199</v>
      </c>
      <c r="D29" s="90" t="s">
        <v>209</v>
      </c>
      <c r="E29" s="90"/>
      <c r="F29" s="90"/>
      <c r="G29" s="93">
        <v>24</v>
      </c>
      <c r="H29" s="93">
        <v>60</v>
      </c>
      <c r="I29" s="93">
        <v>15</v>
      </c>
      <c r="J29" s="93">
        <v>0</v>
      </c>
      <c r="K29" s="93">
        <v>1</v>
      </c>
      <c r="L29" s="135">
        <v>0.84848484848484895</v>
      </c>
      <c r="M29" s="135">
        <v>33.94</v>
      </c>
      <c r="N29" s="135">
        <v>46.069333333333297</v>
      </c>
      <c r="O29" s="93">
        <v>198264</v>
      </c>
      <c r="P29" s="94"/>
    </row>
    <row r="30" spans="1:16" s="89" customFormat="1" ht="15" x14ac:dyDescent="0.2">
      <c r="A30" s="90" t="s">
        <v>205</v>
      </c>
      <c r="B30" s="243">
        <v>11</v>
      </c>
      <c r="C30" s="90" t="s">
        <v>199</v>
      </c>
      <c r="D30" s="90" t="s">
        <v>210</v>
      </c>
      <c r="E30" s="90"/>
      <c r="F30" s="90"/>
      <c r="G30" s="93">
        <v>19</v>
      </c>
      <c r="H30" s="93">
        <v>66</v>
      </c>
      <c r="I30" s="93">
        <v>14</v>
      </c>
      <c r="J30" s="93">
        <v>0</v>
      </c>
      <c r="K30" s="93">
        <v>1</v>
      </c>
      <c r="L30" s="135">
        <v>0.85858585858585901</v>
      </c>
      <c r="M30" s="135">
        <v>21.98</v>
      </c>
      <c r="N30" s="135">
        <v>30.1988686868687</v>
      </c>
      <c r="O30" s="93">
        <v>129964</v>
      </c>
      <c r="P30" s="94"/>
    </row>
    <row r="31" spans="1:16" s="89" customFormat="1" ht="30" x14ac:dyDescent="0.2">
      <c r="A31" s="90" t="s">
        <v>205</v>
      </c>
      <c r="B31" s="243">
        <v>13</v>
      </c>
      <c r="C31" s="90" t="s">
        <v>199</v>
      </c>
      <c r="D31" s="90" t="s">
        <v>236</v>
      </c>
      <c r="E31" s="90">
        <v>10007799</v>
      </c>
      <c r="F31" s="90" t="s">
        <v>229</v>
      </c>
      <c r="G31" s="93">
        <v>27</v>
      </c>
      <c r="H31" s="93">
        <v>63</v>
      </c>
      <c r="I31" s="93">
        <v>6</v>
      </c>
      <c r="J31" s="93">
        <v>0</v>
      </c>
      <c r="K31" s="93">
        <v>4</v>
      </c>
      <c r="L31" s="135">
        <v>0.9375</v>
      </c>
      <c r="M31" s="135">
        <v>0.2</v>
      </c>
      <c r="N31" s="135">
        <v>0.3</v>
      </c>
      <c r="O31" s="93">
        <v>1291</v>
      </c>
      <c r="P31" s="94"/>
    </row>
    <row r="32" spans="1:16" s="89" customFormat="1" ht="15" x14ac:dyDescent="0.2">
      <c r="A32" s="90" t="s">
        <v>205</v>
      </c>
      <c r="B32" s="243">
        <v>14</v>
      </c>
      <c r="C32" s="90" t="s">
        <v>199</v>
      </c>
      <c r="D32" s="90" t="s">
        <v>237</v>
      </c>
      <c r="E32" s="90">
        <v>10007799</v>
      </c>
      <c r="F32" s="90" t="s">
        <v>229</v>
      </c>
      <c r="G32" s="93">
        <v>30</v>
      </c>
      <c r="H32" s="93">
        <v>58</v>
      </c>
      <c r="I32" s="93">
        <v>12</v>
      </c>
      <c r="J32" s="93">
        <v>0</v>
      </c>
      <c r="K32" s="93">
        <v>0</v>
      </c>
      <c r="L32" s="135">
        <v>0.88</v>
      </c>
      <c r="M32" s="135">
        <v>0.01</v>
      </c>
      <c r="N32" s="135">
        <v>1.4080000000000001E-2</v>
      </c>
      <c r="O32" s="93">
        <v>61</v>
      </c>
      <c r="P32" s="94"/>
    </row>
    <row r="33" spans="1:16" s="89" customFormat="1" ht="15" x14ac:dyDescent="0.2">
      <c r="A33" s="90" t="s">
        <v>205</v>
      </c>
      <c r="B33" s="243">
        <v>15</v>
      </c>
      <c r="C33" s="90" t="s">
        <v>199</v>
      </c>
      <c r="D33" s="90" t="s">
        <v>211</v>
      </c>
      <c r="E33" s="90"/>
      <c r="F33" s="90"/>
      <c r="G33" s="93">
        <v>17</v>
      </c>
      <c r="H33" s="93">
        <v>74</v>
      </c>
      <c r="I33" s="93">
        <v>9</v>
      </c>
      <c r="J33" s="93">
        <v>0</v>
      </c>
      <c r="K33" s="93">
        <v>0</v>
      </c>
      <c r="L33" s="135">
        <v>0.91</v>
      </c>
      <c r="M33" s="135">
        <v>29.85</v>
      </c>
      <c r="N33" s="135">
        <v>43.463056000000002</v>
      </c>
      <c r="O33" s="93">
        <v>187047</v>
      </c>
      <c r="P33" s="94"/>
    </row>
    <row r="34" spans="1:16" s="89" customFormat="1" ht="15" x14ac:dyDescent="0.2">
      <c r="A34" s="90" t="s">
        <v>212</v>
      </c>
      <c r="B34" s="243">
        <v>17</v>
      </c>
      <c r="C34" s="90" t="s">
        <v>198</v>
      </c>
      <c r="D34" s="90" t="s">
        <v>213</v>
      </c>
      <c r="E34" s="90"/>
      <c r="F34" s="90"/>
      <c r="G34" s="93">
        <v>38</v>
      </c>
      <c r="H34" s="93">
        <v>35</v>
      </c>
      <c r="I34" s="93">
        <v>27</v>
      </c>
      <c r="J34" s="93">
        <v>0</v>
      </c>
      <c r="K34" s="93">
        <v>0</v>
      </c>
      <c r="L34" s="135">
        <v>0.73</v>
      </c>
      <c r="M34" s="135">
        <v>24.71</v>
      </c>
      <c r="N34" s="135">
        <v>23.445424599999999</v>
      </c>
      <c r="O34" s="93">
        <v>100900</v>
      </c>
      <c r="P34" s="94"/>
    </row>
    <row r="35" spans="1:16" s="89" customFormat="1" ht="15" x14ac:dyDescent="0.2">
      <c r="A35" s="90" t="s">
        <v>212</v>
      </c>
      <c r="B35" s="243">
        <v>17</v>
      </c>
      <c r="C35" s="90" t="s">
        <v>205</v>
      </c>
      <c r="D35" s="90" t="s">
        <v>213</v>
      </c>
      <c r="E35" s="90"/>
      <c r="F35" s="90"/>
      <c r="G35" s="93">
        <v>43</v>
      </c>
      <c r="H35" s="93">
        <v>36</v>
      </c>
      <c r="I35" s="93">
        <v>18</v>
      </c>
      <c r="J35" s="93">
        <v>2</v>
      </c>
      <c r="K35" s="93">
        <v>1</v>
      </c>
      <c r="L35" s="135">
        <v>0.81443298969072198</v>
      </c>
      <c r="M35" s="135">
        <v>39.65</v>
      </c>
      <c r="N35" s="135">
        <v>41.976242783505199</v>
      </c>
      <c r="O35" s="93">
        <v>180649</v>
      </c>
      <c r="P35" s="94"/>
    </row>
    <row r="36" spans="1:16" s="89" customFormat="1" ht="15" x14ac:dyDescent="0.2">
      <c r="A36" s="90" t="s">
        <v>212</v>
      </c>
      <c r="B36" s="243">
        <v>17</v>
      </c>
      <c r="C36" s="90" t="s">
        <v>205</v>
      </c>
      <c r="D36" s="90" t="s">
        <v>213</v>
      </c>
      <c r="E36" s="90">
        <v>10007799</v>
      </c>
      <c r="F36" s="90" t="s">
        <v>229</v>
      </c>
      <c r="G36" s="93">
        <v>35</v>
      </c>
      <c r="H36" s="93">
        <v>47</v>
      </c>
      <c r="I36" s="93">
        <v>18</v>
      </c>
      <c r="J36" s="93">
        <v>0</v>
      </c>
      <c r="K36" s="93">
        <v>0</v>
      </c>
      <c r="L36" s="135">
        <v>0.82</v>
      </c>
      <c r="M36" s="135">
        <v>0.18</v>
      </c>
      <c r="N36" s="135">
        <v>0.19188</v>
      </c>
      <c r="O36" s="93">
        <v>826</v>
      </c>
      <c r="P36" s="94"/>
    </row>
    <row r="37" spans="1:16" s="89" customFormat="1" ht="15" x14ac:dyDescent="0.2">
      <c r="A37" s="90" t="s">
        <v>212</v>
      </c>
      <c r="B37" s="243">
        <v>17</v>
      </c>
      <c r="C37" s="90" t="s">
        <v>199</v>
      </c>
      <c r="D37" s="90" t="s">
        <v>213</v>
      </c>
      <c r="E37" s="90">
        <v>10007803</v>
      </c>
      <c r="F37" s="90" t="s">
        <v>234</v>
      </c>
      <c r="G37" s="93">
        <v>42</v>
      </c>
      <c r="H37" s="93">
        <v>41</v>
      </c>
      <c r="I37" s="93">
        <v>16</v>
      </c>
      <c r="J37" s="93">
        <v>1</v>
      </c>
      <c r="K37" s="93">
        <v>0</v>
      </c>
      <c r="L37" s="135">
        <v>0.83838383838383801</v>
      </c>
      <c r="M37" s="135">
        <v>0.4</v>
      </c>
      <c r="N37" s="135">
        <v>0.43595959595959599</v>
      </c>
      <c r="O37" s="93">
        <v>1876</v>
      </c>
      <c r="P37" s="94"/>
    </row>
    <row r="38" spans="1:16" s="89" customFormat="1" ht="15" x14ac:dyDescent="0.2">
      <c r="A38" s="90" t="s">
        <v>212</v>
      </c>
      <c r="B38" s="243">
        <v>17</v>
      </c>
      <c r="C38" s="90" t="s">
        <v>199</v>
      </c>
      <c r="D38" s="90" t="s">
        <v>213</v>
      </c>
      <c r="E38" s="90">
        <v>10005343</v>
      </c>
      <c r="F38" s="90" t="s">
        <v>238</v>
      </c>
      <c r="G38" s="93">
        <v>27</v>
      </c>
      <c r="H38" s="93">
        <v>34</v>
      </c>
      <c r="I38" s="93">
        <v>30</v>
      </c>
      <c r="J38" s="93">
        <v>8</v>
      </c>
      <c r="K38" s="93">
        <v>1</v>
      </c>
      <c r="L38" s="135">
        <v>0.67032967032966995</v>
      </c>
      <c r="M38" s="135">
        <v>0.1</v>
      </c>
      <c r="N38" s="135">
        <v>8.7142857142857105E-2</v>
      </c>
      <c r="O38" s="93">
        <v>375</v>
      </c>
      <c r="P38" s="94"/>
    </row>
    <row r="39" spans="1:16" s="89" customFormat="1" ht="15" x14ac:dyDescent="0.2">
      <c r="A39" s="90" t="s">
        <v>212</v>
      </c>
      <c r="B39" s="243">
        <v>19</v>
      </c>
      <c r="C39" s="90" t="s">
        <v>199</v>
      </c>
      <c r="D39" s="90" t="s">
        <v>214</v>
      </c>
      <c r="E39" s="90"/>
      <c r="F39" s="90"/>
      <c r="G39" s="93">
        <v>27</v>
      </c>
      <c r="H39" s="93">
        <v>52</v>
      </c>
      <c r="I39" s="93">
        <v>20</v>
      </c>
      <c r="J39" s="93">
        <v>1</v>
      </c>
      <c r="K39" s="93">
        <v>0</v>
      </c>
      <c r="L39" s="135">
        <v>0.79797979797979801</v>
      </c>
      <c r="M39" s="135">
        <v>41.62</v>
      </c>
      <c r="N39" s="135">
        <v>33.214313131313098</v>
      </c>
      <c r="O39" s="93">
        <v>142941</v>
      </c>
      <c r="P39" s="94"/>
    </row>
    <row r="40" spans="1:16" s="89" customFormat="1" ht="15" x14ac:dyDescent="0.2">
      <c r="A40" s="90" t="s">
        <v>212</v>
      </c>
      <c r="B40" s="243">
        <v>20</v>
      </c>
      <c r="C40" s="90" t="s">
        <v>199</v>
      </c>
      <c r="D40" s="90" t="s">
        <v>215</v>
      </c>
      <c r="E40" s="90"/>
      <c r="F40" s="90"/>
      <c r="G40" s="93">
        <v>44</v>
      </c>
      <c r="H40" s="93">
        <v>46</v>
      </c>
      <c r="I40" s="93">
        <v>10</v>
      </c>
      <c r="J40" s="93">
        <v>0</v>
      </c>
      <c r="K40" s="93">
        <v>0</v>
      </c>
      <c r="L40" s="135">
        <v>0.9</v>
      </c>
      <c r="M40" s="135">
        <v>17.46</v>
      </c>
      <c r="N40" s="135">
        <v>15.713100000000001</v>
      </c>
      <c r="O40" s="93">
        <v>67623</v>
      </c>
      <c r="P40" s="94"/>
    </row>
    <row r="41" spans="1:16" s="89" customFormat="1" ht="15" x14ac:dyDescent="0.2">
      <c r="A41" s="90" t="s">
        <v>212</v>
      </c>
      <c r="B41" s="243">
        <v>21</v>
      </c>
      <c r="C41" s="90" t="s">
        <v>199</v>
      </c>
      <c r="D41" s="90" t="s">
        <v>216</v>
      </c>
      <c r="E41" s="90"/>
      <c r="F41" s="90"/>
      <c r="G41" s="93">
        <v>20</v>
      </c>
      <c r="H41" s="93">
        <v>51</v>
      </c>
      <c r="I41" s="93">
        <v>25</v>
      </c>
      <c r="J41" s="93">
        <v>4</v>
      </c>
      <c r="K41" s="93">
        <v>0</v>
      </c>
      <c r="L41" s="135">
        <v>0.73958333333333304</v>
      </c>
      <c r="M41" s="135">
        <v>21.5</v>
      </c>
      <c r="N41" s="135">
        <v>15.898822916666701</v>
      </c>
      <c r="O41" s="93">
        <v>68422</v>
      </c>
      <c r="P41" s="94"/>
    </row>
    <row r="42" spans="1:16" s="89" customFormat="1" ht="15" x14ac:dyDescent="0.2">
      <c r="A42" s="90" t="s">
        <v>212</v>
      </c>
      <c r="B42" s="243">
        <v>21</v>
      </c>
      <c r="C42" s="90" t="s">
        <v>199</v>
      </c>
      <c r="D42" s="90" t="s">
        <v>216</v>
      </c>
      <c r="E42" s="90">
        <v>10005343</v>
      </c>
      <c r="F42" s="90" t="s">
        <v>238</v>
      </c>
      <c r="G42" s="93">
        <v>21</v>
      </c>
      <c r="H42" s="93">
        <v>42</v>
      </c>
      <c r="I42" s="93">
        <v>33</v>
      </c>
      <c r="J42" s="93">
        <v>4</v>
      </c>
      <c r="K42" s="93">
        <v>0</v>
      </c>
      <c r="L42" s="135">
        <v>0.65625</v>
      </c>
      <c r="M42" s="135">
        <v>0.01</v>
      </c>
      <c r="N42" s="135">
        <v>4.5937499999999997E-3</v>
      </c>
      <c r="O42" s="93">
        <v>20</v>
      </c>
      <c r="P42" s="94"/>
    </row>
    <row r="43" spans="1:16" s="89" customFormat="1" ht="15" x14ac:dyDescent="0.2">
      <c r="A43" s="90" t="s">
        <v>212</v>
      </c>
      <c r="B43" s="243">
        <v>22</v>
      </c>
      <c r="C43" s="90" t="s">
        <v>199</v>
      </c>
      <c r="D43" s="90" t="s">
        <v>217</v>
      </c>
      <c r="E43" s="90"/>
      <c r="F43" s="90"/>
      <c r="G43" s="93">
        <v>22</v>
      </c>
      <c r="H43" s="93">
        <v>52</v>
      </c>
      <c r="I43" s="93">
        <v>20</v>
      </c>
      <c r="J43" s="93">
        <v>6</v>
      </c>
      <c r="K43" s="93">
        <v>0</v>
      </c>
      <c r="L43" s="135">
        <v>0.78723404255319196</v>
      </c>
      <c r="M43" s="135">
        <v>26.52</v>
      </c>
      <c r="N43" s="135">
        <v>20.877446808510602</v>
      </c>
      <c r="O43" s="93">
        <v>89848</v>
      </c>
      <c r="P43" s="94"/>
    </row>
    <row r="44" spans="1:16" s="89" customFormat="1" ht="15" x14ac:dyDescent="0.2">
      <c r="A44" s="90" t="s">
        <v>212</v>
      </c>
      <c r="B44" s="243">
        <v>24</v>
      </c>
      <c r="C44" s="90" t="s">
        <v>199</v>
      </c>
      <c r="D44" s="90" t="s">
        <v>218</v>
      </c>
      <c r="E44" s="90"/>
      <c r="F44" s="90"/>
      <c r="G44" s="93">
        <v>30</v>
      </c>
      <c r="H44" s="93">
        <v>44</v>
      </c>
      <c r="I44" s="93">
        <v>20</v>
      </c>
      <c r="J44" s="93">
        <v>4</v>
      </c>
      <c r="K44" s="93">
        <v>2</v>
      </c>
      <c r="L44" s="135">
        <v>0.78723404255319196</v>
      </c>
      <c r="M44" s="135">
        <v>27.84</v>
      </c>
      <c r="N44" s="135">
        <v>21.918170212766</v>
      </c>
      <c r="O44" s="93">
        <v>94327</v>
      </c>
      <c r="P44" s="94"/>
    </row>
    <row r="45" spans="1:16" s="89" customFormat="1" ht="15" x14ac:dyDescent="0.2">
      <c r="A45" s="90" t="s">
        <v>212</v>
      </c>
      <c r="B45" s="243">
        <v>24</v>
      </c>
      <c r="C45" s="90" t="s">
        <v>199</v>
      </c>
      <c r="D45" s="90" t="s">
        <v>218</v>
      </c>
      <c r="E45" s="90">
        <v>10005343</v>
      </c>
      <c r="F45" s="90" t="s">
        <v>238</v>
      </c>
      <c r="G45" s="93">
        <v>42</v>
      </c>
      <c r="H45" s="93">
        <v>26</v>
      </c>
      <c r="I45" s="93">
        <v>29</v>
      </c>
      <c r="J45" s="93">
        <v>3</v>
      </c>
      <c r="K45" s="93">
        <v>0</v>
      </c>
      <c r="L45" s="135">
        <v>0.70103092783505205</v>
      </c>
      <c r="M45" s="135">
        <v>0.1</v>
      </c>
      <c r="N45" s="135">
        <v>7.15051546391752E-2</v>
      </c>
      <c r="O45" s="93">
        <v>308</v>
      </c>
      <c r="P45" s="94"/>
    </row>
    <row r="46" spans="1:16" s="89" customFormat="1" ht="15" x14ac:dyDescent="0.2">
      <c r="A46" s="90" t="s">
        <v>212</v>
      </c>
      <c r="B46" s="243">
        <v>25</v>
      </c>
      <c r="C46" s="90" t="s">
        <v>199</v>
      </c>
      <c r="D46" s="90" t="s">
        <v>219</v>
      </c>
      <c r="E46" s="90"/>
      <c r="F46" s="90"/>
      <c r="G46" s="93">
        <v>50</v>
      </c>
      <c r="H46" s="93">
        <v>31</v>
      </c>
      <c r="I46" s="93">
        <v>18</v>
      </c>
      <c r="J46" s="93">
        <v>1</v>
      </c>
      <c r="K46" s="93">
        <v>0</v>
      </c>
      <c r="L46" s="135">
        <v>0.81818181818181801</v>
      </c>
      <c r="M46" s="135">
        <v>32.89</v>
      </c>
      <c r="N46" s="135">
        <v>26.912700000000001</v>
      </c>
      <c r="O46" s="93">
        <v>115821</v>
      </c>
      <c r="P46" s="94"/>
    </row>
    <row r="47" spans="1:16" s="89" customFormat="1" ht="15" x14ac:dyDescent="0.2">
      <c r="A47" s="90" t="s">
        <v>212</v>
      </c>
      <c r="B47" s="243">
        <v>25</v>
      </c>
      <c r="C47" s="90" t="s">
        <v>199</v>
      </c>
      <c r="D47" s="90" t="s">
        <v>219</v>
      </c>
      <c r="E47" s="90">
        <v>10007799</v>
      </c>
      <c r="F47" s="90" t="s">
        <v>229</v>
      </c>
      <c r="G47" s="93">
        <v>21</v>
      </c>
      <c r="H47" s="93">
        <v>50</v>
      </c>
      <c r="I47" s="93">
        <v>25</v>
      </c>
      <c r="J47" s="93">
        <v>4</v>
      </c>
      <c r="K47" s="93">
        <v>0</v>
      </c>
      <c r="L47" s="135">
        <v>0.73958333333333304</v>
      </c>
      <c r="M47" s="135">
        <v>0.7</v>
      </c>
      <c r="N47" s="135">
        <v>0.51770833333333299</v>
      </c>
      <c r="O47" s="93">
        <v>2228</v>
      </c>
      <c r="P47" s="94"/>
    </row>
    <row r="48" spans="1:16" s="89" customFormat="1" ht="15" x14ac:dyDescent="0.2">
      <c r="A48" s="90" t="s">
        <v>220</v>
      </c>
      <c r="B48" s="243">
        <v>28</v>
      </c>
      <c r="C48" s="90" t="s">
        <v>199</v>
      </c>
      <c r="D48" s="90" t="s">
        <v>221</v>
      </c>
      <c r="E48" s="90"/>
      <c r="F48" s="90"/>
      <c r="G48" s="93">
        <v>25</v>
      </c>
      <c r="H48" s="93">
        <v>50</v>
      </c>
      <c r="I48" s="93">
        <v>24</v>
      </c>
      <c r="J48" s="93">
        <v>0</v>
      </c>
      <c r="K48" s="93">
        <v>1</v>
      </c>
      <c r="L48" s="135">
        <v>0.75757575757575801</v>
      </c>
      <c r="M48" s="135">
        <v>25.1</v>
      </c>
      <c r="N48" s="135">
        <v>19.018181818181802</v>
      </c>
      <c r="O48" s="93">
        <v>81846</v>
      </c>
      <c r="P48" s="94"/>
    </row>
    <row r="49" spans="1:16" s="89" customFormat="1" ht="15" x14ac:dyDescent="0.2">
      <c r="A49" s="90" t="s">
        <v>220</v>
      </c>
      <c r="B49" s="243">
        <v>28</v>
      </c>
      <c r="C49" s="90" t="s">
        <v>199</v>
      </c>
      <c r="D49" s="90" t="s">
        <v>221</v>
      </c>
      <c r="E49" s="90">
        <v>10007799</v>
      </c>
      <c r="F49" s="90" t="s">
        <v>229</v>
      </c>
      <c r="G49" s="93">
        <v>35</v>
      </c>
      <c r="H49" s="93">
        <v>39</v>
      </c>
      <c r="I49" s="93">
        <v>22</v>
      </c>
      <c r="J49" s="93">
        <v>3</v>
      </c>
      <c r="K49" s="93">
        <v>1</v>
      </c>
      <c r="L49" s="135">
        <v>0.77083333333333304</v>
      </c>
      <c r="M49" s="135">
        <v>0.36</v>
      </c>
      <c r="N49" s="135">
        <v>0.27364583333333298</v>
      </c>
      <c r="O49" s="93">
        <v>1178</v>
      </c>
      <c r="P49" s="94"/>
    </row>
    <row r="50" spans="1:16" s="89" customFormat="1" ht="15" x14ac:dyDescent="0.2">
      <c r="A50" s="90" t="s">
        <v>220</v>
      </c>
      <c r="B50" s="243">
        <v>28</v>
      </c>
      <c r="C50" s="90" t="s">
        <v>199</v>
      </c>
      <c r="D50" s="90" t="s">
        <v>221</v>
      </c>
      <c r="E50" s="90">
        <v>10005343</v>
      </c>
      <c r="F50" s="90" t="s">
        <v>238</v>
      </c>
      <c r="G50" s="93">
        <v>40</v>
      </c>
      <c r="H50" s="93">
        <v>45</v>
      </c>
      <c r="I50" s="93">
        <v>13</v>
      </c>
      <c r="J50" s="93">
        <v>2</v>
      </c>
      <c r="K50" s="93">
        <v>0</v>
      </c>
      <c r="L50" s="135">
        <v>0.86734693877550995</v>
      </c>
      <c r="M50" s="135">
        <v>0.34</v>
      </c>
      <c r="N50" s="135">
        <v>0.29489795918367301</v>
      </c>
      <c r="O50" s="93">
        <v>1269</v>
      </c>
      <c r="P50" s="94"/>
    </row>
    <row r="51" spans="1:16" s="89" customFormat="1" ht="15" x14ac:dyDescent="0.2">
      <c r="A51" s="90" t="s">
        <v>220</v>
      </c>
      <c r="B51" s="243">
        <v>29</v>
      </c>
      <c r="C51" s="90" t="s">
        <v>199</v>
      </c>
      <c r="D51" s="90" t="s">
        <v>222</v>
      </c>
      <c r="E51" s="90"/>
      <c r="F51" s="90"/>
      <c r="G51" s="93">
        <v>52</v>
      </c>
      <c r="H51" s="93">
        <v>38</v>
      </c>
      <c r="I51" s="93">
        <v>10</v>
      </c>
      <c r="J51" s="93">
        <v>0</v>
      </c>
      <c r="K51" s="93">
        <v>0</v>
      </c>
      <c r="L51" s="135">
        <v>0.9</v>
      </c>
      <c r="M51" s="135">
        <v>33.119999999999997</v>
      </c>
      <c r="N51" s="135">
        <v>29.804400000000001</v>
      </c>
      <c r="O51" s="93">
        <v>128266</v>
      </c>
      <c r="P51" s="94"/>
    </row>
    <row r="52" spans="1:16" s="89" customFormat="1" ht="15" x14ac:dyDescent="0.2">
      <c r="A52" s="90" t="s">
        <v>220</v>
      </c>
      <c r="B52" s="243">
        <v>30</v>
      </c>
      <c r="C52" s="90" t="s">
        <v>199</v>
      </c>
      <c r="D52" s="90" t="s">
        <v>223</v>
      </c>
      <c r="E52" s="90"/>
      <c r="F52" s="90"/>
      <c r="G52" s="93">
        <v>38</v>
      </c>
      <c r="H52" s="93">
        <v>43</v>
      </c>
      <c r="I52" s="93">
        <v>18</v>
      </c>
      <c r="J52" s="93">
        <v>1</v>
      </c>
      <c r="K52" s="93">
        <v>0</v>
      </c>
      <c r="L52" s="135">
        <v>0.81818181818181801</v>
      </c>
      <c r="M52" s="135">
        <v>27.95</v>
      </c>
      <c r="N52" s="135">
        <v>22.864090909090901</v>
      </c>
      <c r="O52" s="93">
        <v>98398</v>
      </c>
      <c r="P52" s="94"/>
    </row>
    <row r="53" spans="1:16" s="89" customFormat="1" ht="15" x14ac:dyDescent="0.2">
      <c r="A53" s="90" t="s">
        <v>220</v>
      </c>
      <c r="B53" s="243">
        <v>30</v>
      </c>
      <c r="C53" s="90" t="s">
        <v>199</v>
      </c>
      <c r="D53" s="90" t="s">
        <v>223</v>
      </c>
      <c r="E53" s="90">
        <v>10005343</v>
      </c>
      <c r="F53" s="90" t="s">
        <v>238</v>
      </c>
      <c r="G53" s="93">
        <v>33</v>
      </c>
      <c r="H53" s="93">
        <v>51</v>
      </c>
      <c r="I53" s="93">
        <v>14</v>
      </c>
      <c r="J53" s="93">
        <v>2</v>
      </c>
      <c r="K53" s="93">
        <v>0</v>
      </c>
      <c r="L53" s="135">
        <v>0.85714285714285698</v>
      </c>
      <c r="M53" s="135">
        <v>0.1</v>
      </c>
      <c r="N53" s="135">
        <v>8.5714285714285701E-2</v>
      </c>
      <c r="O53" s="93">
        <v>369</v>
      </c>
      <c r="P53" s="94"/>
    </row>
    <row r="54" spans="1:16" s="89" customFormat="1" ht="15" x14ac:dyDescent="0.2">
      <c r="A54" s="90" t="s">
        <v>220</v>
      </c>
      <c r="B54" s="243">
        <v>31</v>
      </c>
      <c r="C54" s="90" t="s">
        <v>199</v>
      </c>
      <c r="D54" s="90" t="s">
        <v>224</v>
      </c>
      <c r="E54" s="90"/>
      <c r="F54" s="90"/>
      <c r="G54" s="93">
        <v>43</v>
      </c>
      <c r="H54" s="93">
        <v>43</v>
      </c>
      <c r="I54" s="93">
        <v>14</v>
      </c>
      <c r="J54" s="93">
        <v>0</v>
      </c>
      <c r="K54" s="93">
        <v>0</v>
      </c>
      <c r="L54" s="135">
        <v>0.86</v>
      </c>
      <c r="M54" s="135">
        <v>18.5</v>
      </c>
      <c r="N54" s="135">
        <v>15.91344</v>
      </c>
      <c r="O54" s="93">
        <v>68485</v>
      </c>
      <c r="P54" s="94"/>
    </row>
    <row r="55" spans="1:16" s="89" customFormat="1" ht="15" x14ac:dyDescent="0.2">
      <c r="A55" s="90" t="s">
        <v>220</v>
      </c>
      <c r="B55" s="243">
        <v>31</v>
      </c>
      <c r="C55" s="90" t="s">
        <v>199</v>
      </c>
      <c r="D55" s="90" t="s">
        <v>224</v>
      </c>
      <c r="E55" s="90">
        <v>10007799</v>
      </c>
      <c r="F55" s="90" t="s">
        <v>229</v>
      </c>
      <c r="G55" s="93">
        <v>29</v>
      </c>
      <c r="H55" s="93">
        <v>47</v>
      </c>
      <c r="I55" s="93">
        <v>22</v>
      </c>
      <c r="J55" s="93">
        <v>0</v>
      </c>
      <c r="K55" s="93">
        <v>2</v>
      </c>
      <c r="L55" s="135">
        <v>0.77551020408163296</v>
      </c>
      <c r="M55" s="135">
        <v>0.01</v>
      </c>
      <c r="N55" s="135">
        <v>3.8775510204081599E-3</v>
      </c>
      <c r="O55" s="93">
        <v>17</v>
      </c>
      <c r="P55" s="94"/>
    </row>
    <row r="56" spans="1:16" s="89" customFormat="1" ht="15" x14ac:dyDescent="0.2">
      <c r="A56" s="90" t="s">
        <v>220</v>
      </c>
      <c r="B56" s="243">
        <v>32</v>
      </c>
      <c r="C56" s="90" t="s">
        <v>199</v>
      </c>
      <c r="D56" s="90" t="s">
        <v>225</v>
      </c>
      <c r="E56" s="90"/>
      <c r="F56" s="90"/>
      <c r="G56" s="93">
        <v>20</v>
      </c>
      <c r="H56" s="93">
        <v>50</v>
      </c>
      <c r="I56" s="93">
        <v>22</v>
      </c>
      <c r="J56" s="93">
        <v>8</v>
      </c>
      <c r="K56" s="93">
        <v>0</v>
      </c>
      <c r="L56" s="135">
        <v>0.76086956521739102</v>
      </c>
      <c r="M56" s="135">
        <v>10.210000000000001</v>
      </c>
      <c r="N56" s="135">
        <v>7.77228260869565</v>
      </c>
      <c r="O56" s="93">
        <v>33449</v>
      </c>
      <c r="P56" s="94"/>
    </row>
    <row r="57" spans="1:16" s="89" customFormat="1" ht="15" x14ac:dyDescent="0.2">
      <c r="A57" s="90" t="s">
        <v>220</v>
      </c>
      <c r="B57" s="243">
        <v>33</v>
      </c>
      <c r="C57" s="90" t="s">
        <v>199</v>
      </c>
      <c r="D57" s="90" t="s">
        <v>226</v>
      </c>
      <c r="E57" s="90"/>
      <c r="F57" s="90"/>
      <c r="G57" s="93">
        <v>50</v>
      </c>
      <c r="H57" s="93">
        <v>35</v>
      </c>
      <c r="I57" s="93">
        <v>14</v>
      </c>
      <c r="J57" s="93">
        <v>1</v>
      </c>
      <c r="K57" s="93">
        <v>0</v>
      </c>
      <c r="L57" s="135">
        <v>0.85858585858585901</v>
      </c>
      <c r="M57" s="135">
        <v>57.24</v>
      </c>
      <c r="N57" s="135">
        <v>49.149575757575803</v>
      </c>
      <c r="O57" s="93">
        <v>211520</v>
      </c>
      <c r="P57" s="94"/>
    </row>
    <row r="58" spans="1:16" s="89" customFormat="1" ht="15" x14ac:dyDescent="0.2">
      <c r="A58" s="90" t="s">
        <v>220</v>
      </c>
      <c r="B58" s="243">
        <v>35</v>
      </c>
      <c r="C58" s="90" t="s">
        <v>199</v>
      </c>
      <c r="D58" s="90" t="s">
        <v>227</v>
      </c>
      <c r="E58" s="90"/>
      <c r="F58" s="90"/>
      <c r="G58" s="93">
        <v>53</v>
      </c>
      <c r="H58" s="93">
        <v>37</v>
      </c>
      <c r="I58" s="93">
        <v>8</v>
      </c>
      <c r="J58" s="93">
        <v>2</v>
      </c>
      <c r="K58" s="93">
        <v>0</v>
      </c>
      <c r="L58" s="135">
        <v>0.91836734693877597</v>
      </c>
      <c r="M58" s="135">
        <v>15.56</v>
      </c>
      <c r="N58" s="135">
        <v>18.576973469387799</v>
      </c>
      <c r="O58" s="93">
        <v>79948</v>
      </c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35"/>
      <c r="M59" s="135"/>
      <c r="N59" s="135"/>
      <c r="O59" s="93"/>
      <c r="P59" s="94"/>
    </row>
    <row r="60" spans="1:16" s="89" customFormat="1" ht="15" x14ac:dyDescent="0.2">
      <c r="A60" s="136"/>
      <c r="B60" s="244"/>
      <c r="C60" s="136"/>
      <c r="D60" s="136"/>
      <c r="E60" s="136"/>
      <c r="F60" s="136"/>
      <c r="G60" s="137"/>
      <c r="H60" s="137"/>
      <c r="I60" s="137"/>
      <c r="J60" s="137"/>
      <c r="K60" s="137"/>
      <c r="L60" s="138"/>
      <c r="M60" s="139"/>
      <c r="N60" s="139"/>
      <c r="O60" s="137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89" customFormat="1" ht="15" x14ac:dyDescent="0.2">
      <c r="A96" s="90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3"/>
      <c r="P96" s="94"/>
    </row>
    <row r="97" spans="1:16" s="89" customFormat="1" ht="15" x14ac:dyDescent="0.2">
      <c r="A97" s="90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3"/>
      <c r="P97" s="94"/>
    </row>
    <row r="98" spans="1:16" s="89" customFormat="1" ht="15" x14ac:dyDescent="0.2">
      <c r="A98" s="90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3"/>
      <c r="P98" s="94"/>
    </row>
    <row r="99" spans="1:16" s="89" customFormat="1" ht="15" x14ac:dyDescent="0.2">
      <c r="A99" s="90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3"/>
      <c r="P99" s="94"/>
    </row>
    <row r="100" spans="1:16" s="89" customFormat="1" ht="15" x14ac:dyDescent="0.2">
      <c r="A100" s="90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3"/>
      <c r="P100" s="94"/>
    </row>
    <row r="101" spans="1:16" s="89" customFormat="1" ht="15" x14ac:dyDescent="0.2">
      <c r="A101" s="90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3"/>
      <c r="P101" s="94"/>
    </row>
    <row r="102" spans="1:16" s="89" customFormat="1" ht="15" x14ac:dyDescent="0.2">
      <c r="A102" s="90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3"/>
      <c r="P102" s="94"/>
    </row>
    <row r="103" spans="1:16" s="89" customFormat="1" ht="15" x14ac:dyDescent="0.2">
      <c r="A103" s="90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3"/>
      <c r="P103" s="94"/>
    </row>
    <row r="104" spans="1:16" s="89" customFormat="1" ht="15" x14ac:dyDescent="0.2">
      <c r="A104" s="90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3"/>
      <c r="P104" s="94"/>
    </row>
    <row r="105" spans="1:16" s="89" customFormat="1" ht="15" x14ac:dyDescent="0.2">
      <c r="A105" s="90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3"/>
      <c r="P105" s="94"/>
    </row>
    <row r="106" spans="1:16" s="89" customFormat="1" ht="15" x14ac:dyDescent="0.2">
      <c r="A106" s="90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3"/>
      <c r="P106" s="94"/>
    </row>
    <row r="107" spans="1:16" s="89" customFormat="1" ht="15" x14ac:dyDescent="0.2">
      <c r="A107" s="90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3"/>
      <c r="P107" s="94"/>
    </row>
    <row r="108" spans="1:16" s="89" customFormat="1" ht="15" x14ac:dyDescent="0.2">
      <c r="A108" s="90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3"/>
      <c r="P108" s="94"/>
    </row>
    <row r="109" spans="1:16" s="89" customFormat="1" ht="15" x14ac:dyDescent="0.2">
      <c r="A109" s="90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3"/>
      <c r="P109" s="94"/>
    </row>
    <row r="110" spans="1:16" s="89" customFormat="1" ht="15" x14ac:dyDescent="0.2">
      <c r="A110" s="90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3"/>
      <c r="P110" s="94"/>
    </row>
    <row r="111" spans="1:16" s="89" customFormat="1" ht="15" x14ac:dyDescent="0.2">
      <c r="A111" s="90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3"/>
      <c r="P111" s="94"/>
    </row>
    <row r="112" spans="1:16" s="89" customFormat="1" ht="15" x14ac:dyDescent="0.2">
      <c r="A112" s="90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3"/>
      <c r="P112" s="94"/>
    </row>
    <row r="113" spans="1:16" s="89" customFormat="1" ht="15" x14ac:dyDescent="0.2">
      <c r="A113" s="90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3"/>
      <c r="P113" s="94"/>
    </row>
    <row r="114" spans="1:16" s="89" customFormat="1" ht="15" x14ac:dyDescent="0.2">
      <c r="A114" s="90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3"/>
      <c r="P114" s="94"/>
    </row>
    <row r="115" spans="1:16" s="89" customFormat="1" ht="15" x14ac:dyDescent="0.2">
      <c r="A115" s="90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3"/>
      <c r="P115" s="94"/>
    </row>
    <row r="116" spans="1:16" s="89" customFormat="1" ht="15" x14ac:dyDescent="0.2">
      <c r="A116" s="90"/>
      <c r="B116" s="243"/>
      <c r="C116" s="90"/>
      <c r="D116" s="90"/>
      <c r="E116" s="90"/>
      <c r="F116" s="90"/>
      <c r="G116" s="93"/>
      <c r="H116" s="93"/>
      <c r="I116" s="93"/>
      <c r="J116" s="93"/>
      <c r="K116" s="93"/>
      <c r="L116" s="140"/>
      <c r="M116" s="135"/>
      <c r="N116" s="135"/>
      <c r="O116" s="93"/>
      <c r="P116" s="94"/>
    </row>
    <row r="117" spans="1:16" s="89" customFormat="1" ht="15" x14ac:dyDescent="0.2">
      <c r="A117" s="90"/>
      <c r="B117" s="243"/>
      <c r="C117" s="90"/>
      <c r="D117" s="90"/>
      <c r="E117" s="90"/>
      <c r="F117" s="90"/>
      <c r="G117" s="93"/>
      <c r="H117" s="93"/>
      <c r="I117" s="93"/>
      <c r="J117" s="93"/>
      <c r="K117" s="93"/>
      <c r="L117" s="140"/>
      <c r="M117" s="135"/>
      <c r="N117" s="135"/>
      <c r="O117" s="93"/>
      <c r="P117" s="94"/>
    </row>
    <row r="118" spans="1:16" s="89" customFormat="1" ht="15" x14ac:dyDescent="0.2">
      <c r="A118" s="90"/>
      <c r="B118" s="243"/>
      <c r="C118" s="90"/>
      <c r="D118" s="90"/>
      <c r="E118" s="90"/>
      <c r="F118" s="90"/>
      <c r="G118" s="93"/>
      <c r="H118" s="93"/>
      <c r="I118" s="93"/>
      <c r="J118" s="93"/>
      <c r="K118" s="93"/>
      <c r="L118" s="140"/>
      <c r="M118" s="135"/>
      <c r="N118" s="135"/>
      <c r="O118" s="93"/>
      <c r="P118" s="94"/>
    </row>
    <row r="119" spans="1:16" s="89" customFormat="1" ht="15" x14ac:dyDescent="0.2">
      <c r="A119" s="90"/>
      <c r="B119" s="243"/>
      <c r="C119" s="90"/>
      <c r="D119" s="90"/>
      <c r="E119" s="90"/>
      <c r="F119" s="90"/>
      <c r="G119" s="93"/>
      <c r="H119" s="93"/>
      <c r="I119" s="93"/>
      <c r="J119" s="93"/>
      <c r="K119" s="93"/>
      <c r="L119" s="140"/>
      <c r="M119" s="135"/>
      <c r="N119" s="135"/>
      <c r="O119" s="93"/>
      <c r="P119" s="94"/>
    </row>
    <row r="120" spans="1:16" s="89" customFormat="1" ht="15" x14ac:dyDescent="0.2">
      <c r="A120" s="90"/>
      <c r="B120" s="243"/>
      <c r="C120" s="90"/>
      <c r="D120" s="90"/>
      <c r="E120" s="90"/>
      <c r="F120" s="90"/>
      <c r="G120" s="93"/>
      <c r="H120" s="93"/>
      <c r="I120" s="93"/>
      <c r="J120" s="93"/>
      <c r="K120" s="93"/>
      <c r="L120" s="140"/>
      <c r="M120" s="135"/>
      <c r="N120" s="135"/>
      <c r="O120" s="93"/>
      <c r="P120" s="94"/>
    </row>
    <row r="121" spans="1:16" s="89" customFormat="1" ht="15" x14ac:dyDescent="0.2">
      <c r="A121" s="90"/>
      <c r="B121" s="243"/>
      <c r="C121" s="90"/>
      <c r="D121" s="90"/>
      <c r="E121" s="90"/>
      <c r="F121" s="90"/>
      <c r="G121" s="93"/>
      <c r="H121" s="93"/>
      <c r="I121" s="93"/>
      <c r="J121" s="93"/>
      <c r="K121" s="93"/>
      <c r="L121" s="140"/>
      <c r="M121" s="135"/>
      <c r="N121" s="135"/>
      <c r="O121" s="93"/>
      <c r="P121" s="94"/>
    </row>
    <row r="122" spans="1:16" s="89" customFormat="1" ht="15" x14ac:dyDescent="0.2">
      <c r="A122" s="90"/>
      <c r="B122" s="243"/>
      <c r="C122" s="90"/>
      <c r="D122" s="90"/>
      <c r="E122" s="90"/>
      <c r="F122" s="90"/>
      <c r="G122" s="93"/>
      <c r="H122" s="93"/>
      <c r="I122" s="93"/>
      <c r="J122" s="93"/>
      <c r="K122" s="93"/>
      <c r="L122" s="140"/>
      <c r="M122" s="135"/>
      <c r="N122" s="135"/>
      <c r="O122" s="93"/>
      <c r="P122" s="94"/>
    </row>
    <row r="123" spans="1:16" s="89" customFormat="1" ht="15" x14ac:dyDescent="0.2">
      <c r="A123" s="90"/>
      <c r="B123" s="243"/>
      <c r="C123" s="90"/>
      <c r="D123" s="90"/>
      <c r="E123" s="90"/>
      <c r="F123" s="90"/>
      <c r="G123" s="93"/>
      <c r="H123" s="93"/>
      <c r="I123" s="93"/>
      <c r="J123" s="93"/>
      <c r="K123" s="93"/>
      <c r="L123" s="140"/>
      <c r="M123" s="135"/>
      <c r="N123" s="135"/>
      <c r="O123" s="93"/>
      <c r="P123" s="94"/>
    </row>
    <row r="124" spans="1:16" s="89" customFormat="1" ht="15" x14ac:dyDescent="0.2">
      <c r="A124" s="90"/>
      <c r="B124" s="243"/>
      <c r="C124" s="90"/>
      <c r="D124" s="90"/>
      <c r="E124" s="90"/>
      <c r="F124" s="90"/>
      <c r="G124" s="93"/>
      <c r="H124" s="93"/>
      <c r="I124" s="93"/>
      <c r="J124" s="93"/>
      <c r="K124" s="93"/>
      <c r="L124" s="140"/>
      <c r="M124" s="135"/>
      <c r="N124" s="135"/>
      <c r="O124" s="93"/>
      <c r="P124" s="94"/>
    </row>
    <row r="125" spans="1:16" s="89" customFormat="1" ht="15" x14ac:dyDescent="0.2">
      <c r="A125" s="90"/>
      <c r="B125" s="243"/>
      <c r="C125" s="90"/>
      <c r="D125" s="90"/>
      <c r="E125" s="90"/>
      <c r="F125" s="90"/>
      <c r="G125" s="93"/>
      <c r="H125" s="93"/>
      <c r="I125" s="93"/>
      <c r="J125" s="93"/>
      <c r="K125" s="93"/>
      <c r="L125" s="140"/>
      <c r="M125" s="135"/>
      <c r="N125" s="135"/>
      <c r="O125" s="93"/>
      <c r="P125" s="94"/>
    </row>
    <row r="126" spans="1:16" s="89" customFormat="1" ht="15" x14ac:dyDescent="0.2">
      <c r="A126" s="90"/>
      <c r="B126" s="243"/>
      <c r="C126" s="90"/>
      <c r="D126" s="90"/>
      <c r="E126" s="90"/>
      <c r="F126" s="90"/>
      <c r="G126" s="93"/>
      <c r="H126" s="93"/>
      <c r="I126" s="93"/>
      <c r="J126" s="93"/>
      <c r="K126" s="93"/>
      <c r="L126" s="140"/>
      <c r="M126" s="135"/>
      <c r="N126" s="135"/>
      <c r="O126" s="93"/>
      <c r="P126" s="94"/>
    </row>
    <row r="127" spans="1:16" s="89" customFormat="1" ht="15" x14ac:dyDescent="0.2">
      <c r="A127" s="90"/>
      <c r="B127" s="243"/>
      <c r="C127" s="90"/>
      <c r="D127" s="90"/>
      <c r="E127" s="90"/>
      <c r="F127" s="90"/>
      <c r="G127" s="93"/>
      <c r="H127" s="93"/>
      <c r="I127" s="93"/>
      <c r="J127" s="93"/>
      <c r="K127" s="93"/>
      <c r="L127" s="140"/>
      <c r="M127" s="135"/>
      <c r="N127" s="135"/>
      <c r="O127" s="93"/>
      <c r="P127" s="94"/>
    </row>
    <row r="128" spans="1:16" s="68" customFormat="1" ht="15" x14ac:dyDescent="0.2">
      <c r="A128" s="95"/>
      <c r="B128" s="243"/>
      <c r="C128" s="90"/>
      <c r="D128" s="90"/>
      <c r="E128" s="90"/>
      <c r="F128" s="90"/>
      <c r="G128" s="93"/>
      <c r="H128" s="93"/>
      <c r="I128" s="93"/>
      <c r="J128" s="93"/>
      <c r="K128" s="93"/>
      <c r="L128" s="140"/>
      <c r="M128" s="135"/>
      <c r="N128" s="135"/>
      <c r="O128" s="98"/>
    </row>
    <row r="129" spans="1:15" ht="15" x14ac:dyDescent="0.2">
      <c r="A129" s="95"/>
      <c r="B129" s="243"/>
      <c r="C129" s="90"/>
      <c r="D129" s="90"/>
      <c r="E129" s="90"/>
      <c r="F129" s="90"/>
      <c r="G129" s="93"/>
      <c r="H129" s="93"/>
      <c r="I129" s="93"/>
      <c r="J129" s="93"/>
      <c r="K129" s="93"/>
      <c r="L129" s="140"/>
      <c r="M129" s="135"/>
      <c r="N129" s="135"/>
      <c r="O129" s="98"/>
    </row>
    <row r="130" spans="1:15" ht="15" x14ac:dyDescent="0.2">
      <c r="A130" s="95"/>
      <c r="B130" s="243"/>
      <c r="C130" s="90"/>
      <c r="D130" s="90"/>
      <c r="E130" s="90"/>
      <c r="F130" s="90"/>
      <c r="G130" s="93"/>
      <c r="H130" s="93"/>
      <c r="I130" s="93"/>
      <c r="J130" s="93"/>
      <c r="K130" s="93"/>
      <c r="L130" s="140"/>
      <c r="M130" s="135"/>
      <c r="N130" s="135"/>
      <c r="O130" s="98"/>
    </row>
    <row r="131" spans="1:15" ht="15" x14ac:dyDescent="0.2">
      <c r="A131" s="95"/>
      <c r="B131" s="243"/>
      <c r="C131" s="90"/>
      <c r="D131" s="90"/>
      <c r="E131" s="90"/>
      <c r="F131" s="90"/>
      <c r="G131" s="93"/>
      <c r="H131" s="93"/>
      <c r="I131" s="93"/>
      <c r="J131" s="93"/>
      <c r="K131" s="93"/>
      <c r="L131" s="140"/>
      <c r="M131" s="135"/>
      <c r="N131" s="135"/>
      <c r="O131" s="98"/>
    </row>
    <row r="132" spans="1:15" ht="15" x14ac:dyDescent="0.2">
      <c r="A132" s="95"/>
      <c r="B132" s="243"/>
      <c r="C132" s="90"/>
      <c r="D132" s="90"/>
      <c r="E132" s="90"/>
      <c r="F132" s="90"/>
      <c r="G132" s="93"/>
      <c r="H132" s="93"/>
      <c r="I132" s="93"/>
      <c r="J132" s="93"/>
      <c r="K132" s="93"/>
      <c r="L132" s="140"/>
      <c r="M132" s="135"/>
      <c r="N132" s="135"/>
      <c r="O132" s="98"/>
    </row>
    <row r="133" spans="1:15" ht="15" x14ac:dyDescent="0.2">
      <c r="A133" s="95"/>
      <c r="B133" s="243"/>
      <c r="C133" s="90"/>
      <c r="D133" s="90"/>
      <c r="E133" s="90"/>
      <c r="F133" s="90"/>
      <c r="G133" s="93"/>
      <c r="H133" s="93"/>
      <c r="I133" s="93"/>
      <c r="J133" s="93"/>
      <c r="K133" s="93"/>
      <c r="L133" s="140"/>
      <c r="M133" s="135"/>
      <c r="N133" s="135"/>
      <c r="O133" s="98"/>
    </row>
    <row r="134" spans="1:15" ht="15" x14ac:dyDescent="0.2">
      <c r="A134" s="95"/>
      <c r="B134" s="243"/>
      <c r="C134" s="90"/>
      <c r="D134" s="90"/>
      <c r="E134" s="90"/>
      <c r="F134" s="90"/>
      <c r="G134" s="93"/>
      <c r="H134" s="93"/>
      <c r="I134" s="93"/>
      <c r="J134" s="93"/>
      <c r="K134" s="93"/>
      <c r="L134" s="140"/>
      <c r="M134" s="135"/>
      <c r="N134" s="135"/>
      <c r="O134" s="98"/>
    </row>
    <row r="135" spans="1:15" ht="15" x14ac:dyDescent="0.2">
      <c r="A135" s="95"/>
      <c r="B135" s="243"/>
      <c r="C135" s="90"/>
      <c r="D135" s="90"/>
      <c r="E135" s="90"/>
      <c r="F135" s="90"/>
      <c r="G135" s="93"/>
      <c r="H135" s="93"/>
      <c r="I135" s="93"/>
      <c r="J135" s="93"/>
      <c r="K135" s="93"/>
      <c r="L135" s="140"/>
      <c r="M135" s="135"/>
      <c r="N135" s="135"/>
      <c r="O135" s="98"/>
    </row>
    <row r="136" spans="1:15" ht="15" x14ac:dyDescent="0.2">
      <c r="A136" s="95"/>
      <c r="B136" s="243"/>
      <c r="C136" s="90"/>
      <c r="D136" s="90"/>
      <c r="E136" s="90"/>
      <c r="F136" s="90"/>
      <c r="G136" s="93"/>
      <c r="H136" s="93"/>
      <c r="I136" s="93"/>
      <c r="J136" s="93"/>
      <c r="K136" s="93"/>
      <c r="L136" s="140"/>
      <c r="M136" s="135"/>
      <c r="N136" s="135"/>
      <c r="O136" s="98"/>
    </row>
    <row r="137" spans="1:15" ht="15" x14ac:dyDescent="0.2">
      <c r="A137" s="95"/>
      <c r="B137" s="243"/>
      <c r="C137" s="90"/>
      <c r="D137" s="90"/>
      <c r="E137" s="90"/>
      <c r="F137" s="90"/>
      <c r="G137" s="93"/>
      <c r="H137" s="93"/>
      <c r="I137" s="93"/>
      <c r="J137" s="93"/>
      <c r="K137" s="93"/>
      <c r="L137" s="140"/>
      <c r="M137" s="135"/>
      <c r="N137" s="135"/>
      <c r="O137" s="98"/>
    </row>
    <row r="138" spans="1:15" ht="15" x14ac:dyDescent="0.2">
      <c r="A138" s="95"/>
      <c r="B138" s="243"/>
      <c r="C138" s="90"/>
      <c r="D138" s="90"/>
      <c r="E138" s="90"/>
      <c r="F138" s="90"/>
      <c r="G138" s="93"/>
      <c r="H138" s="93"/>
      <c r="I138" s="93"/>
      <c r="J138" s="93"/>
      <c r="K138" s="93"/>
      <c r="L138" s="140"/>
      <c r="M138" s="135"/>
      <c r="N138" s="135"/>
      <c r="O138" s="98"/>
    </row>
    <row r="139" spans="1:15" ht="15" x14ac:dyDescent="0.2">
      <c r="A139" s="95"/>
      <c r="B139" s="243"/>
      <c r="C139" s="90"/>
      <c r="D139" s="90"/>
      <c r="E139" s="90"/>
      <c r="F139" s="90"/>
      <c r="G139" s="93"/>
      <c r="H139" s="93"/>
      <c r="I139" s="93"/>
      <c r="J139" s="93"/>
      <c r="K139" s="93"/>
      <c r="L139" s="140"/>
      <c r="M139" s="135"/>
      <c r="N139" s="135"/>
      <c r="O139" s="98"/>
    </row>
    <row r="140" spans="1:15" ht="15" x14ac:dyDescent="0.2">
      <c r="A140" s="95"/>
      <c r="B140" s="243"/>
      <c r="C140" s="90"/>
      <c r="D140" s="90"/>
      <c r="E140" s="90"/>
      <c r="F140" s="90"/>
      <c r="G140" s="93"/>
      <c r="H140" s="93"/>
      <c r="I140" s="93"/>
      <c r="J140" s="93"/>
      <c r="K140" s="93"/>
      <c r="L140" s="140"/>
      <c r="M140" s="135"/>
      <c r="N140" s="135"/>
      <c r="O140" s="98"/>
    </row>
    <row r="141" spans="1:15" ht="15" x14ac:dyDescent="0.2">
      <c r="A141" s="95"/>
      <c r="B141" s="243"/>
      <c r="C141" s="90"/>
      <c r="D141" s="90"/>
      <c r="E141" s="90"/>
      <c r="F141" s="90"/>
      <c r="G141" s="93"/>
      <c r="H141" s="93"/>
      <c r="I141" s="93"/>
      <c r="J141" s="93"/>
      <c r="K141" s="93"/>
      <c r="L141" s="140"/>
      <c r="M141" s="135"/>
      <c r="N141" s="135"/>
      <c r="O141" s="98"/>
    </row>
    <row r="142" spans="1:15" ht="15" x14ac:dyDescent="0.2">
      <c r="A142" s="95"/>
      <c r="B142" s="243"/>
      <c r="C142" s="90"/>
      <c r="D142" s="90"/>
      <c r="E142" s="90"/>
      <c r="F142" s="90"/>
      <c r="G142" s="93"/>
      <c r="H142" s="93"/>
      <c r="I142" s="93"/>
      <c r="J142" s="93"/>
      <c r="K142" s="93"/>
      <c r="L142" s="140"/>
      <c r="M142" s="135"/>
      <c r="N142" s="135"/>
      <c r="O142" s="98"/>
    </row>
    <row r="143" spans="1:15" ht="15" x14ac:dyDescent="0.2">
      <c r="A143" s="95"/>
      <c r="B143" s="243"/>
      <c r="C143" s="90"/>
      <c r="D143" s="90"/>
      <c r="E143" s="90"/>
      <c r="F143" s="90"/>
      <c r="G143" s="93"/>
      <c r="H143" s="93"/>
      <c r="I143" s="93"/>
      <c r="J143" s="93"/>
      <c r="K143" s="93"/>
      <c r="L143" s="140"/>
      <c r="M143" s="135"/>
      <c r="N143" s="135"/>
      <c r="O143" s="98"/>
    </row>
    <row r="144" spans="1:15" ht="15" x14ac:dyDescent="0.2">
      <c r="A144" s="95"/>
      <c r="B144" s="243"/>
      <c r="C144" s="90"/>
      <c r="D144" s="90"/>
      <c r="E144" s="90"/>
      <c r="F144" s="90"/>
      <c r="G144" s="93"/>
      <c r="H144" s="93"/>
      <c r="I144" s="93"/>
      <c r="J144" s="93"/>
      <c r="K144" s="93"/>
      <c r="L144" s="140"/>
      <c r="M144" s="135"/>
      <c r="N144" s="135"/>
      <c r="O144" s="98"/>
    </row>
    <row r="145" spans="1:15" ht="15" x14ac:dyDescent="0.2">
      <c r="A145" s="95"/>
      <c r="B145" s="243"/>
      <c r="C145" s="90"/>
      <c r="D145" s="90"/>
      <c r="E145" s="90"/>
      <c r="F145" s="90"/>
      <c r="G145" s="93"/>
      <c r="H145" s="93"/>
      <c r="I145" s="93"/>
      <c r="J145" s="93"/>
      <c r="K145" s="93"/>
      <c r="L145" s="140"/>
      <c r="M145" s="135"/>
      <c r="N145" s="135"/>
      <c r="O145" s="98"/>
    </row>
    <row r="146" spans="1:15" ht="15" x14ac:dyDescent="0.2">
      <c r="A146" s="95"/>
      <c r="B146" s="243"/>
      <c r="C146" s="90"/>
      <c r="D146" s="90"/>
      <c r="E146" s="90"/>
      <c r="F146" s="90"/>
      <c r="G146" s="93"/>
      <c r="H146" s="93"/>
      <c r="I146" s="93"/>
      <c r="J146" s="93"/>
      <c r="K146" s="93"/>
      <c r="L146" s="140"/>
      <c r="M146" s="135"/>
      <c r="N146" s="135"/>
      <c r="O146" s="98"/>
    </row>
    <row r="147" spans="1:15" ht="15" x14ac:dyDescent="0.2">
      <c r="A147" s="95"/>
      <c r="B147" s="243"/>
      <c r="C147" s="90"/>
      <c r="D147" s="90"/>
      <c r="E147" s="90"/>
      <c r="F147" s="90"/>
      <c r="G147" s="93"/>
      <c r="H147" s="93"/>
      <c r="I147" s="93"/>
      <c r="J147" s="93"/>
      <c r="K147" s="93"/>
      <c r="L147" s="140"/>
      <c r="M147" s="135"/>
      <c r="N147" s="135"/>
      <c r="O147" s="98"/>
    </row>
    <row r="148" spans="1:15" ht="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1"/>
      <c r="M148" s="142"/>
      <c r="N148" s="142"/>
      <c r="O148" s="98"/>
    </row>
    <row r="149" spans="1:15" ht="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1"/>
      <c r="M149" s="142"/>
      <c r="N149" s="142"/>
      <c r="O149" s="98"/>
    </row>
    <row r="150" spans="1:15" ht="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1"/>
      <c r="M150" s="142"/>
      <c r="N150" s="142"/>
      <c r="O150" s="98"/>
    </row>
    <row r="151" spans="1:15" ht="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1"/>
      <c r="M151" s="142"/>
      <c r="N151" s="142"/>
      <c r="O151" s="98"/>
    </row>
    <row r="152" spans="1:15" ht="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1"/>
      <c r="M152" s="142"/>
      <c r="N152" s="142"/>
      <c r="O152" s="98"/>
    </row>
    <row r="153" spans="1:15" ht="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1"/>
      <c r="M153" s="142"/>
      <c r="N153" s="142"/>
      <c r="O153" s="98"/>
    </row>
    <row r="154" spans="1:15" ht="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1"/>
      <c r="M154" s="142"/>
      <c r="N154" s="142"/>
      <c r="O154" s="98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8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8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8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8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8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8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8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8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8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8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8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8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8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8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8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8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8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8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8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8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8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8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8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x14ac:dyDescent="0.2">
      <c r="A238" s="95"/>
      <c r="B238" s="245"/>
      <c r="C238" s="95"/>
      <c r="D238" s="90"/>
      <c r="E238" s="95"/>
      <c r="F238" s="95"/>
      <c r="G238" s="98"/>
      <c r="H238" s="98"/>
      <c r="I238" s="98"/>
      <c r="J238" s="98"/>
      <c r="K238" s="98"/>
      <c r="L238" s="143"/>
      <c r="M238" s="144"/>
      <c r="N238" s="144"/>
      <c r="O238" s="99"/>
    </row>
    <row r="239" spans="1:15" x14ac:dyDescent="0.2">
      <c r="A239" s="95"/>
      <c r="B239" s="245"/>
      <c r="C239" s="95"/>
      <c r="D239" s="90"/>
      <c r="E239" s="95"/>
      <c r="F239" s="95"/>
      <c r="G239" s="98"/>
      <c r="H239" s="98"/>
      <c r="I239" s="98"/>
      <c r="J239" s="98"/>
      <c r="K239" s="98"/>
      <c r="L239" s="143"/>
      <c r="M239" s="144"/>
      <c r="N239" s="144"/>
      <c r="O239" s="99"/>
    </row>
    <row r="240" spans="1:15" x14ac:dyDescent="0.2">
      <c r="A240" s="95"/>
      <c r="B240" s="245"/>
      <c r="C240" s="95"/>
      <c r="D240" s="90"/>
      <c r="E240" s="95"/>
      <c r="F240" s="95"/>
      <c r="G240" s="98"/>
      <c r="H240" s="98"/>
      <c r="I240" s="98"/>
      <c r="J240" s="98"/>
      <c r="K240" s="98"/>
      <c r="L240" s="143"/>
      <c r="M240" s="144"/>
      <c r="N240" s="144"/>
      <c r="O240" s="99"/>
    </row>
    <row r="241" spans="1:15" x14ac:dyDescent="0.2">
      <c r="A241" s="95"/>
      <c r="B241" s="245"/>
      <c r="C241" s="95"/>
      <c r="D241" s="90"/>
      <c r="E241" s="95"/>
      <c r="F241" s="95"/>
      <c r="G241" s="98"/>
      <c r="H241" s="98"/>
      <c r="I241" s="98"/>
      <c r="J241" s="98"/>
      <c r="K241" s="98"/>
      <c r="L241" s="143"/>
      <c r="M241" s="144"/>
      <c r="N241" s="144"/>
      <c r="O241" s="99"/>
    </row>
    <row r="242" spans="1:15" x14ac:dyDescent="0.2">
      <c r="A242" s="95"/>
      <c r="B242" s="245"/>
      <c r="C242" s="95"/>
      <c r="D242" s="90"/>
      <c r="E242" s="95"/>
      <c r="F242" s="95"/>
      <c r="G242" s="98"/>
      <c r="H242" s="98"/>
      <c r="I242" s="98"/>
      <c r="J242" s="98"/>
      <c r="K242" s="98"/>
      <c r="L242" s="143"/>
      <c r="M242" s="144"/>
      <c r="N242" s="144"/>
      <c r="O242" s="99"/>
    </row>
    <row r="243" spans="1:15" x14ac:dyDescent="0.2">
      <c r="A243" s="95"/>
      <c r="B243" s="245"/>
      <c r="C243" s="95"/>
      <c r="D243" s="90"/>
      <c r="E243" s="95"/>
      <c r="F243" s="95"/>
      <c r="G243" s="98"/>
      <c r="H243" s="98"/>
      <c r="I243" s="98"/>
      <c r="J243" s="98"/>
      <c r="K243" s="98"/>
      <c r="L243" s="143"/>
      <c r="M243" s="144"/>
      <c r="N243" s="144"/>
      <c r="O243" s="99"/>
    </row>
    <row r="244" spans="1:15" x14ac:dyDescent="0.2">
      <c r="A244" s="95"/>
      <c r="B244" s="245"/>
      <c r="C244" s="95"/>
      <c r="D244" s="90"/>
      <c r="E244" s="95"/>
      <c r="F244" s="95"/>
      <c r="G244" s="98"/>
      <c r="H244" s="98"/>
      <c r="I244" s="98"/>
      <c r="J244" s="98"/>
      <c r="K244" s="98"/>
      <c r="L244" s="143"/>
      <c r="M244" s="144"/>
      <c r="N244" s="144"/>
      <c r="O244" s="99"/>
    </row>
    <row r="245" spans="1:15" x14ac:dyDescent="0.2">
      <c r="A245" s="95"/>
      <c r="B245" s="245"/>
      <c r="C245" s="95"/>
      <c r="D245" s="90"/>
      <c r="E245" s="95"/>
      <c r="F245" s="95"/>
      <c r="G245" s="98"/>
      <c r="H245" s="98"/>
      <c r="I245" s="98"/>
      <c r="J245" s="98"/>
      <c r="K245" s="98"/>
      <c r="L245" s="143"/>
      <c r="M245" s="144"/>
      <c r="N245" s="144"/>
      <c r="O245" s="99"/>
    </row>
    <row r="246" spans="1:15" x14ac:dyDescent="0.2">
      <c r="A246" s="95"/>
      <c r="B246" s="245"/>
      <c r="C246" s="95"/>
      <c r="D246" s="90"/>
      <c r="E246" s="95"/>
      <c r="F246" s="95"/>
      <c r="G246" s="98"/>
      <c r="H246" s="98"/>
      <c r="I246" s="98"/>
      <c r="J246" s="98"/>
      <c r="K246" s="98"/>
      <c r="L246" s="143"/>
      <c r="M246" s="144"/>
      <c r="N246" s="144"/>
      <c r="O246" s="99"/>
    </row>
    <row r="247" spans="1:15" x14ac:dyDescent="0.2">
      <c r="A247" s="95"/>
      <c r="B247" s="245"/>
      <c r="C247" s="95"/>
      <c r="D247" s="90"/>
      <c r="E247" s="95"/>
      <c r="F247" s="95"/>
      <c r="G247" s="98"/>
      <c r="H247" s="98"/>
      <c r="I247" s="98"/>
      <c r="J247" s="98"/>
      <c r="K247" s="98"/>
      <c r="L247" s="143"/>
      <c r="M247" s="144"/>
      <c r="N247" s="144"/>
      <c r="O247" s="99"/>
    </row>
    <row r="248" spans="1:15" x14ac:dyDescent="0.2">
      <c r="A248" s="95"/>
      <c r="B248" s="245"/>
      <c r="C248" s="95"/>
      <c r="D248" s="90"/>
      <c r="E248" s="95"/>
      <c r="F248" s="95"/>
      <c r="G248" s="98"/>
      <c r="H248" s="98"/>
      <c r="I248" s="98"/>
      <c r="J248" s="98"/>
      <c r="K248" s="98"/>
      <c r="L248" s="143"/>
      <c r="M248" s="144"/>
      <c r="N248" s="144"/>
      <c r="O248" s="99"/>
    </row>
    <row r="249" spans="1:15" x14ac:dyDescent="0.2">
      <c r="A249" s="95"/>
      <c r="B249" s="245"/>
      <c r="C249" s="95"/>
      <c r="D249" s="90"/>
      <c r="E249" s="95"/>
      <c r="F249" s="95"/>
      <c r="G249" s="98"/>
      <c r="H249" s="98"/>
      <c r="I249" s="98"/>
      <c r="J249" s="98"/>
      <c r="K249" s="98"/>
      <c r="L249" s="143"/>
      <c r="M249" s="144"/>
      <c r="N249" s="144"/>
      <c r="O249" s="99"/>
    </row>
    <row r="250" spans="1:15" x14ac:dyDescent="0.2">
      <c r="A250" s="95"/>
      <c r="B250" s="245"/>
      <c r="C250" s="95"/>
      <c r="D250" s="90"/>
      <c r="E250" s="95"/>
      <c r="F250" s="95"/>
      <c r="G250" s="98"/>
      <c r="H250" s="98"/>
      <c r="I250" s="98"/>
      <c r="J250" s="98"/>
      <c r="K250" s="98"/>
      <c r="L250" s="143"/>
      <c r="M250" s="144"/>
      <c r="N250" s="144"/>
      <c r="O250" s="99"/>
    </row>
    <row r="251" spans="1:15" x14ac:dyDescent="0.2">
      <c r="A251" s="95"/>
      <c r="B251" s="245"/>
      <c r="C251" s="95"/>
      <c r="D251" s="90"/>
      <c r="E251" s="95"/>
      <c r="F251" s="95"/>
      <c r="G251" s="98"/>
      <c r="H251" s="98"/>
      <c r="I251" s="98"/>
      <c r="J251" s="98"/>
      <c r="K251" s="98"/>
      <c r="L251" s="143"/>
      <c r="M251" s="144"/>
      <c r="N251" s="144"/>
      <c r="O251" s="99"/>
    </row>
    <row r="252" spans="1:15" x14ac:dyDescent="0.2">
      <c r="A252" s="95"/>
      <c r="B252" s="245"/>
      <c r="C252" s="95"/>
      <c r="D252" s="90"/>
      <c r="E252" s="95"/>
      <c r="F252" s="95"/>
      <c r="G252" s="98"/>
      <c r="H252" s="98"/>
      <c r="I252" s="98"/>
      <c r="J252" s="98"/>
      <c r="K252" s="98"/>
      <c r="L252" s="143"/>
      <c r="M252" s="144"/>
      <c r="N252" s="144"/>
      <c r="O252" s="99"/>
    </row>
    <row r="253" spans="1:15" x14ac:dyDescent="0.2">
      <c r="A253" s="95"/>
      <c r="B253" s="245"/>
      <c r="C253" s="95"/>
      <c r="D253" s="90"/>
      <c r="E253" s="95"/>
      <c r="F253" s="95"/>
      <c r="G253" s="98"/>
      <c r="H253" s="98"/>
      <c r="I253" s="98"/>
      <c r="J253" s="98"/>
      <c r="K253" s="98"/>
      <c r="L253" s="143"/>
      <c r="M253" s="144"/>
      <c r="N253" s="144"/>
      <c r="O253" s="99"/>
    </row>
    <row r="254" spans="1:15" x14ac:dyDescent="0.2">
      <c r="A254" s="95"/>
      <c r="B254" s="245"/>
      <c r="C254" s="95"/>
      <c r="D254" s="90"/>
      <c r="E254" s="95"/>
      <c r="F254" s="95"/>
      <c r="G254" s="98"/>
      <c r="H254" s="98"/>
      <c r="I254" s="98"/>
      <c r="J254" s="98"/>
      <c r="K254" s="98"/>
      <c r="L254" s="143"/>
      <c r="M254" s="144"/>
      <c r="N254" s="144"/>
      <c r="O254" s="99"/>
    </row>
    <row r="255" spans="1:15" x14ac:dyDescent="0.2">
      <c r="A255" s="95"/>
      <c r="B255" s="245"/>
      <c r="C255" s="95"/>
      <c r="D255" s="90"/>
      <c r="E255" s="95"/>
      <c r="F255" s="95"/>
      <c r="G255" s="98"/>
      <c r="H255" s="98"/>
      <c r="I255" s="98"/>
      <c r="J255" s="98"/>
      <c r="K255" s="98"/>
      <c r="L255" s="143"/>
      <c r="M255" s="144"/>
      <c r="N255" s="144"/>
      <c r="O255" s="99"/>
    </row>
    <row r="256" spans="1:15" x14ac:dyDescent="0.2">
      <c r="A256" s="95"/>
      <c r="B256" s="245"/>
      <c r="C256" s="95"/>
      <c r="D256" s="90"/>
      <c r="E256" s="95"/>
      <c r="F256" s="95"/>
      <c r="G256" s="98"/>
      <c r="H256" s="98"/>
      <c r="I256" s="98"/>
      <c r="J256" s="98"/>
      <c r="K256" s="98"/>
      <c r="L256" s="143"/>
      <c r="M256" s="144"/>
      <c r="N256" s="144"/>
      <c r="O256" s="99"/>
    </row>
    <row r="257" spans="1:15" x14ac:dyDescent="0.2">
      <c r="A257" s="95"/>
      <c r="B257" s="245"/>
      <c r="C257" s="95"/>
      <c r="D257" s="90"/>
      <c r="E257" s="95"/>
      <c r="F257" s="95"/>
      <c r="G257" s="98"/>
      <c r="H257" s="98"/>
      <c r="I257" s="98"/>
      <c r="J257" s="98"/>
      <c r="K257" s="98"/>
      <c r="L257" s="143"/>
      <c r="M257" s="144"/>
      <c r="N257" s="144"/>
      <c r="O257" s="99"/>
    </row>
    <row r="258" spans="1:15" x14ac:dyDescent="0.2">
      <c r="A258" s="95"/>
      <c r="B258" s="245"/>
      <c r="C258" s="95"/>
      <c r="D258" s="90"/>
      <c r="E258" s="95"/>
      <c r="F258" s="95"/>
      <c r="G258" s="98"/>
      <c r="H258" s="98"/>
      <c r="I258" s="98"/>
      <c r="J258" s="98"/>
      <c r="K258" s="98"/>
      <c r="L258" s="143"/>
      <c r="M258" s="144"/>
      <c r="N258" s="144"/>
      <c r="O258" s="99"/>
    </row>
    <row r="259" spans="1:15" x14ac:dyDescent="0.2">
      <c r="A259" s="95"/>
      <c r="B259" s="245"/>
      <c r="C259" s="95"/>
      <c r="D259" s="90"/>
      <c r="E259" s="95"/>
      <c r="F259" s="95"/>
      <c r="G259" s="98"/>
      <c r="H259" s="98"/>
      <c r="I259" s="98"/>
      <c r="J259" s="98"/>
      <c r="K259" s="98"/>
      <c r="L259" s="143"/>
      <c r="M259" s="144"/>
      <c r="N259" s="144"/>
      <c r="O259" s="99"/>
    </row>
    <row r="260" spans="1:15" x14ac:dyDescent="0.2">
      <c r="A260" s="95"/>
      <c r="B260" s="245"/>
      <c r="C260" s="95"/>
      <c r="D260" s="90"/>
      <c r="E260" s="95"/>
      <c r="F260" s="95"/>
      <c r="G260" s="98"/>
      <c r="H260" s="98"/>
      <c r="I260" s="98"/>
      <c r="J260" s="98"/>
      <c r="K260" s="98"/>
      <c r="L260" s="143"/>
      <c r="M260" s="144"/>
      <c r="N260" s="144"/>
      <c r="O260" s="99"/>
    </row>
    <row r="261" spans="1:15" x14ac:dyDescent="0.2">
      <c r="A261" s="95"/>
      <c r="B261" s="245"/>
      <c r="C261" s="95"/>
      <c r="D261" s="90"/>
      <c r="E261" s="95"/>
      <c r="F261" s="95"/>
      <c r="G261" s="98"/>
      <c r="H261" s="98"/>
      <c r="I261" s="98"/>
      <c r="J261" s="98"/>
      <c r="K261" s="98"/>
      <c r="L261" s="143"/>
      <c r="M261" s="144"/>
      <c r="N261" s="144"/>
      <c r="O261" s="99"/>
    </row>
    <row r="262" spans="1:15" x14ac:dyDescent="0.2">
      <c r="A262" s="95"/>
      <c r="B262" s="245"/>
      <c r="C262" s="95"/>
      <c r="D262" s="90"/>
      <c r="E262" s="95"/>
      <c r="F262" s="95"/>
      <c r="G262" s="98"/>
      <c r="H262" s="98"/>
      <c r="I262" s="98"/>
      <c r="J262" s="98"/>
      <c r="K262" s="98"/>
      <c r="L262" s="143"/>
      <c r="M262" s="144"/>
      <c r="N262" s="144"/>
      <c r="O262" s="99"/>
    </row>
    <row r="263" spans="1:15" x14ac:dyDescent="0.2">
      <c r="A263" s="95"/>
      <c r="B263" s="245"/>
      <c r="C263" s="95"/>
      <c r="D263" s="90"/>
      <c r="E263" s="95"/>
      <c r="F263" s="95"/>
      <c r="G263" s="98"/>
      <c r="H263" s="98"/>
      <c r="I263" s="98"/>
      <c r="J263" s="98"/>
      <c r="K263" s="98"/>
      <c r="L263" s="143"/>
      <c r="M263" s="144"/>
      <c r="N263" s="144"/>
      <c r="O263" s="99"/>
    </row>
    <row r="264" spans="1:15" x14ac:dyDescent="0.2">
      <c r="A264" s="95"/>
      <c r="B264" s="245"/>
      <c r="C264" s="95"/>
      <c r="D264" s="90"/>
      <c r="E264" s="95"/>
      <c r="F264" s="95"/>
      <c r="G264" s="98"/>
      <c r="H264" s="98"/>
      <c r="I264" s="98"/>
      <c r="J264" s="98"/>
      <c r="K264" s="98"/>
      <c r="L264" s="143"/>
      <c r="M264" s="144"/>
      <c r="N264" s="144"/>
      <c r="O264" s="99"/>
    </row>
    <row r="265" spans="1:15" x14ac:dyDescent="0.2">
      <c r="A265" s="95"/>
      <c r="B265" s="245"/>
      <c r="C265" s="95"/>
      <c r="D265" s="90"/>
      <c r="E265" s="95"/>
      <c r="F265" s="95"/>
      <c r="G265" s="98"/>
      <c r="H265" s="98"/>
      <c r="I265" s="98"/>
      <c r="J265" s="98"/>
      <c r="K265" s="98"/>
      <c r="L265" s="143"/>
      <c r="M265" s="144"/>
      <c r="N265" s="144"/>
      <c r="O265" s="99"/>
    </row>
    <row r="266" spans="1:15" x14ac:dyDescent="0.2">
      <c r="A266" s="95"/>
      <c r="B266" s="245"/>
      <c r="C266" s="95"/>
      <c r="D266" s="90"/>
      <c r="E266" s="95"/>
      <c r="F266" s="95"/>
      <c r="G266" s="98"/>
      <c r="H266" s="98"/>
      <c r="I266" s="98"/>
      <c r="J266" s="98"/>
      <c r="K266" s="98"/>
      <c r="L266" s="143"/>
      <c r="M266" s="144"/>
      <c r="N266" s="144"/>
      <c r="O266" s="99"/>
    </row>
    <row r="267" spans="1:15" x14ac:dyDescent="0.2">
      <c r="A267" s="95"/>
      <c r="B267" s="245"/>
      <c r="C267" s="95"/>
      <c r="D267" s="90"/>
      <c r="E267" s="95"/>
      <c r="F267" s="95"/>
      <c r="G267" s="98"/>
      <c r="H267" s="98"/>
      <c r="I267" s="98"/>
      <c r="J267" s="98"/>
      <c r="K267" s="98"/>
      <c r="L267" s="143"/>
      <c r="M267" s="144"/>
      <c r="N267" s="144"/>
      <c r="O267" s="99"/>
    </row>
    <row r="268" spans="1:15" x14ac:dyDescent="0.2">
      <c r="A268" s="95"/>
      <c r="B268" s="245"/>
      <c r="C268" s="95"/>
      <c r="D268" s="90"/>
      <c r="E268" s="95"/>
      <c r="F268" s="95"/>
      <c r="G268" s="98"/>
      <c r="H268" s="98"/>
      <c r="I268" s="98"/>
      <c r="J268" s="98"/>
      <c r="K268" s="98"/>
      <c r="L268" s="143"/>
      <c r="M268" s="144"/>
      <c r="N268" s="144"/>
      <c r="O268" s="99"/>
    </row>
    <row r="269" spans="1:15" x14ac:dyDescent="0.2">
      <c r="A269" s="95"/>
      <c r="B269" s="245"/>
      <c r="C269" s="95"/>
      <c r="D269" s="90"/>
      <c r="E269" s="95"/>
      <c r="F269" s="95"/>
      <c r="G269" s="98"/>
      <c r="H269" s="98"/>
      <c r="I269" s="98"/>
      <c r="J269" s="98"/>
      <c r="K269" s="98"/>
      <c r="L269" s="143"/>
      <c r="M269" s="144"/>
      <c r="N269" s="144"/>
      <c r="O269" s="99"/>
    </row>
    <row r="270" spans="1:15" s="86" customFormat="1" ht="15" x14ac:dyDescent="0.2">
      <c r="A270" s="145"/>
      <c r="B270" s="246"/>
      <c r="C270" s="145"/>
      <c r="D270" s="145"/>
      <c r="E270" s="145"/>
      <c r="F270" s="145"/>
      <c r="G270" s="146"/>
      <c r="H270" s="146"/>
      <c r="I270" s="146"/>
      <c r="J270" s="146"/>
      <c r="K270" s="146"/>
      <c r="L270" s="147"/>
      <c r="M270" s="147"/>
      <c r="N270" s="147"/>
      <c r="O270" s="146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">
      <c r="A350" s="148"/>
      <c r="B350" s="247"/>
      <c r="C350" s="148"/>
      <c r="D350" s="145"/>
      <c r="E350" s="148"/>
      <c r="F350" s="148"/>
      <c r="G350" s="149"/>
      <c r="H350" s="149"/>
      <c r="I350" s="149"/>
      <c r="J350" s="149"/>
      <c r="K350" s="149"/>
      <c r="L350" s="150"/>
      <c r="M350" s="151"/>
      <c r="N350" s="151"/>
      <c r="O350" s="152"/>
    </row>
    <row r="351" spans="1:15" x14ac:dyDescent="0.2">
      <c r="A351" s="148"/>
      <c r="B351" s="247"/>
      <c r="C351" s="148"/>
      <c r="D351" s="145"/>
      <c r="E351" s="148"/>
      <c r="F351" s="148"/>
      <c r="G351" s="149"/>
      <c r="H351" s="149"/>
      <c r="I351" s="149"/>
      <c r="J351" s="149"/>
      <c r="K351" s="149"/>
      <c r="L351" s="150"/>
      <c r="M351" s="151"/>
      <c r="N351" s="151"/>
      <c r="O351" s="152"/>
    </row>
    <row r="352" spans="1:15" x14ac:dyDescent="0.2">
      <c r="A352" s="148"/>
      <c r="B352" s="247"/>
      <c r="C352" s="148"/>
      <c r="D352" s="145"/>
      <c r="E352" s="148"/>
      <c r="F352" s="148"/>
      <c r="G352" s="149"/>
      <c r="H352" s="149"/>
      <c r="I352" s="149"/>
      <c r="J352" s="149"/>
      <c r="K352" s="149"/>
      <c r="L352" s="150"/>
      <c r="M352" s="151"/>
      <c r="N352" s="151"/>
      <c r="O352" s="152"/>
    </row>
    <row r="353" spans="1:15" x14ac:dyDescent="0.2">
      <c r="A353" s="148"/>
      <c r="B353" s="247"/>
      <c r="C353" s="148"/>
      <c r="D353" s="145"/>
      <c r="E353" s="148"/>
      <c r="F353" s="148"/>
      <c r="G353" s="149"/>
      <c r="H353" s="149"/>
      <c r="I353" s="149"/>
      <c r="J353" s="149"/>
      <c r="K353" s="149"/>
      <c r="L353" s="150"/>
      <c r="M353" s="151"/>
      <c r="N353" s="151"/>
      <c r="O353" s="152"/>
    </row>
    <row r="354" spans="1:15" x14ac:dyDescent="0.2">
      <c r="A354" s="148"/>
      <c r="B354" s="247"/>
      <c r="C354" s="148"/>
      <c r="D354" s="145"/>
      <c r="E354" s="148"/>
      <c r="F354" s="148"/>
      <c r="G354" s="149"/>
      <c r="H354" s="149"/>
      <c r="I354" s="149"/>
      <c r="J354" s="149"/>
      <c r="K354" s="149"/>
      <c r="L354" s="150"/>
      <c r="M354" s="151"/>
      <c r="N354" s="151"/>
      <c r="O354" s="152"/>
    </row>
    <row r="355" spans="1:15" x14ac:dyDescent="0.2">
      <c r="A355" s="148"/>
      <c r="B355" s="247"/>
      <c r="C355" s="148"/>
      <c r="D355" s="145"/>
      <c r="E355" s="148"/>
      <c r="F355" s="148"/>
      <c r="G355" s="149"/>
      <c r="H355" s="149"/>
      <c r="I355" s="149"/>
      <c r="J355" s="149"/>
      <c r="K355" s="149"/>
      <c r="L355" s="150"/>
      <c r="M355" s="151"/>
      <c r="N355" s="151"/>
      <c r="O355" s="152"/>
    </row>
    <row r="356" spans="1:15" x14ac:dyDescent="0.2">
      <c r="A356" s="148"/>
      <c r="B356" s="247"/>
      <c r="C356" s="148"/>
      <c r="D356" s="145"/>
      <c r="E356" s="148"/>
      <c r="F356" s="148"/>
      <c r="G356" s="149"/>
      <c r="H356" s="149"/>
      <c r="I356" s="149"/>
      <c r="J356" s="149"/>
      <c r="K356" s="149"/>
      <c r="L356" s="150"/>
      <c r="M356" s="151"/>
      <c r="N356" s="151"/>
      <c r="O356" s="152"/>
    </row>
    <row r="357" spans="1:15" x14ac:dyDescent="0.2">
      <c r="A357" s="148"/>
      <c r="B357" s="247"/>
      <c r="C357" s="148"/>
      <c r="D357" s="145"/>
      <c r="E357" s="148"/>
      <c r="F357" s="148"/>
      <c r="G357" s="149"/>
      <c r="H357" s="149"/>
      <c r="I357" s="149"/>
      <c r="J357" s="149"/>
      <c r="K357" s="149"/>
      <c r="L357" s="150"/>
      <c r="M357" s="151"/>
      <c r="N357" s="151"/>
      <c r="O357" s="152"/>
    </row>
    <row r="358" spans="1:15" x14ac:dyDescent="0.2">
      <c r="A358" s="148"/>
      <c r="B358" s="247"/>
      <c r="C358" s="148"/>
      <c r="D358" s="145"/>
      <c r="E358" s="148"/>
      <c r="F358" s="148"/>
      <c r="G358" s="149"/>
      <c r="H358" s="149"/>
      <c r="I358" s="149"/>
      <c r="J358" s="149"/>
      <c r="K358" s="149"/>
      <c r="L358" s="150"/>
      <c r="M358" s="151"/>
      <c r="N358" s="151"/>
      <c r="O358" s="152"/>
    </row>
    <row r="359" spans="1:15" x14ac:dyDescent="0.2">
      <c r="A359" s="148"/>
      <c r="B359" s="247"/>
      <c r="C359" s="148"/>
      <c r="D359" s="145"/>
      <c r="E359" s="148"/>
      <c r="F359" s="148"/>
      <c r="G359" s="149"/>
      <c r="H359" s="149"/>
      <c r="I359" s="149"/>
      <c r="J359" s="149"/>
      <c r="K359" s="149"/>
      <c r="L359" s="150"/>
      <c r="M359" s="151"/>
      <c r="N359" s="151"/>
      <c r="O359" s="152"/>
    </row>
    <row r="360" spans="1:15" x14ac:dyDescent="0.2">
      <c r="A360" s="148"/>
      <c r="B360" s="247"/>
      <c r="C360" s="148"/>
      <c r="D360" s="145"/>
      <c r="E360" s="148"/>
      <c r="F360" s="148"/>
      <c r="G360" s="149"/>
      <c r="H360" s="149"/>
      <c r="I360" s="149"/>
      <c r="J360" s="149"/>
      <c r="K360" s="149"/>
      <c r="L360" s="150"/>
      <c r="M360" s="151"/>
      <c r="N360" s="151"/>
      <c r="O360" s="152"/>
    </row>
    <row r="361" spans="1:15" x14ac:dyDescent="0.2">
      <c r="A361" s="148"/>
      <c r="B361" s="247"/>
      <c r="C361" s="148"/>
      <c r="D361" s="145"/>
      <c r="E361" s="148"/>
      <c r="F361" s="148"/>
      <c r="G361" s="149"/>
      <c r="H361" s="149"/>
      <c r="I361" s="149"/>
      <c r="J361" s="149"/>
      <c r="K361" s="149"/>
      <c r="L361" s="150"/>
      <c r="M361" s="151"/>
      <c r="N361" s="151"/>
      <c r="O361" s="152"/>
    </row>
    <row r="362" spans="1:15" x14ac:dyDescent="0.2">
      <c r="A362" s="148"/>
      <c r="B362" s="247"/>
      <c r="C362" s="148"/>
      <c r="D362" s="145"/>
      <c r="E362" s="148"/>
      <c r="F362" s="148"/>
      <c r="G362" s="149"/>
      <c r="H362" s="149"/>
      <c r="I362" s="149"/>
      <c r="J362" s="149"/>
      <c r="K362" s="149"/>
      <c r="L362" s="150"/>
      <c r="M362" s="151"/>
      <c r="N362" s="151"/>
      <c r="O362" s="152"/>
    </row>
    <row r="363" spans="1:15" x14ac:dyDescent="0.2">
      <c r="A363" s="148"/>
      <c r="B363" s="247"/>
      <c r="C363" s="148"/>
      <c r="D363" s="145"/>
      <c r="E363" s="148"/>
      <c r="F363" s="148"/>
      <c r="G363" s="149"/>
      <c r="H363" s="149"/>
      <c r="I363" s="149"/>
      <c r="J363" s="149"/>
      <c r="K363" s="149"/>
      <c r="L363" s="150"/>
      <c r="M363" s="151"/>
      <c r="N363" s="151"/>
      <c r="O363" s="152"/>
    </row>
    <row r="364" spans="1:15" x14ac:dyDescent="0.2">
      <c r="A364" s="148"/>
      <c r="B364" s="247"/>
      <c r="C364" s="148"/>
      <c r="D364" s="145"/>
      <c r="E364" s="148"/>
      <c r="F364" s="148"/>
      <c r="G364" s="149"/>
      <c r="H364" s="149"/>
      <c r="I364" s="149"/>
      <c r="J364" s="149"/>
      <c r="K364" s="149"/>
      <c r="L364" s="150"/>
      <c r="M364" s="151"/>
      <c r="N364" s="151"/>
      <c r="O364" s="152"/>
    </row>
    <row r="365" spans="1:15" x14ac:dyDescent="0.2">
      <c r="A365" s="148"/>
      <c r="B365" s="247"/>
      <c r="C365" s="148"/>
      <c r="D365" s="145"/>
      <c r="E365" s="148"/>
      <c r="F365" s="148"/>
      <c r="G365" s="149"/>
      <c r="H365" s="149"/>
      <c r="I365" s="149"/>
      <c r="J365" s="149"/>
      <c r="K365" s="149"/>
      <c r="L365" s="150"/>
      <c r="M365" s="151"/>
      <c r="N365" s="151"/>
      <c r="O365" s="152"/>
    </row>
    <row r="366" spans="1:15" x14ac:dyDescent="0.2">
      <c r="A366" s="148"/>
      <c r="B366" s="247"/>
      <c r="C366" s="148"/>
      <c r="D366" s="145"/>
      <c r="E366" s="148"/>
      <c r="F366" s="148"/>
      <c r="G366" s="149"/>
      <c r="H366" s="149"/>
      <c r="I366" s="149"/>
      <c r="J366" s="149"/>
      <c r="K366" s="149"/>
      <c r="L366" s="150"/>
      <c r="M366" s="151"/>
      <c r="N366" s="151"/>
      <c r="O366" s="152"/>
    </row>
    <row r="367" spans="1:15" x14ac:dyDescent="0.2">
      <c r="A367" s="148"/>
      <c r="B367" s="247"/>
      <c r="C367" s="148"/>
      <c r="D367" s="145"/>
      <c r="E367" s="148"/>
      <c r="F367" s="148"/>
      <c r="G367" s="149"/>
      <c r="H367" s="149"/>
      <c r="I367" s="149"/>
      <c r="J367" s="149"/>
      <c r="K367" s="149"/>
      <c r="L367" s="150"/>
      <c r="M367" s="151"/>
      <c r="N367" s="151"/>
      <c r="O367" s="152"/>
    </row>
    <row r="368" spans="1:15" x14ac:dyDescent="0.2">
      <c r="A368" s="148"/>
      <c r="B368" s="247"/>
      <c r="C368" s="148"/>
      <c r="D368" s="145"/>
      <c r="E368" s="148"/>
      <c r="F368" s="148"/>
      <c r="G368" s="149"/>
      <c r="H368" s="149"/>
      <c r="I368" s="149"/>
      <c r="J368" s="149"/>
      <c r="K368" s="149"/>
      <c r="L368" s="150"/>
      <c r="M368" s="151"/>
      <c r="N368" s="151"/>
      <c r="O368" s="152"/>
    </row>
    <row r="369" spans="1:15" x14ac:dyDescent="0.2">
      <c r="A369" s="148"/>
      <c r="B369" s="247"/>
      <c r="C369" s="148"/>
      <c r="D369" s="145"/>
      <c r="E369" s="148"/>
      <c r="F369" s="148"/>
      <c r="G369" s="149"/>
      <c r="H369" s="149"/>
      <c r="I369" s="149"/>
      <c r="J369" s="149"/>
      <c r="K369" s="149"/>
      <c r="L369" s="150"/>
      <c r="M369" s="151"/>
      <c r="N369" s="151"/>
      <c r="O369" s="152"/>
    </row>
    <row r="370" spans="1:15" x14ac:dyDescent="0.2">
      <c r="A370" s="148"/>
      <c r="B370" s="247"/>
      <c r="C370" s="148"/>
      <c r="D370" s="145"/>
      <c r="E370" s="148"/>
      <c r="F370" s="148"/>
      <c r="G370" s="149"/>
      <c r="H370" s="149"/>
      <c r="I370" s="149"/>
      <c r="J370" s="149"/>
      <c r="K370" s="149"/>
      <c r="L370" s="150"/>
      <c r="M370" s="151"/>
      <c r="N370" s="151"/>
      <c r="O370" s="152"/>
    </row>
    <row r="371" spans="1:15" x14ac:dyDescent="0.2">
      <c r="A371" s="148"/>
      <c r="B371" s="247"/>
      <c r="C371" s="148"/>
      <c r="D371" s="145"/>
      <c r="E371" s="148"/>
      <c r="F371" s="148"/>
      <c r="G371" s="149"/>
      <c r="H371" s="149"/>
      <c r="I371" s="149"/>
      <c r="J371" s="149"/>
      <c r="K371" s="149"/>
      <c r="L371" s="150"/>
      <c r="M371" s="151"/>
      <c r="N371" s="151"/>
      <c r="O371" s="152"/>
    </row>
    <row r="372" spans="1:15" x14ac:dyDescent="0.2">
      <c r="A372" s="148"/>
      <c r="B372" s="247"/>
      <c r="C372" s="148"/>
      <c r="D372" s="145"/>
      <c r="E372" s="148"/>
      <c r="F372" s="148"/>
      <c r="G372" s="149"/>
      <c r="H372" s="149"/>
      <c r="I372" s="149"/>
      <c r="J372" s="149"/>
      <c r="K372" s="149"/>
      <c r="L372" s="150"/>
      <c r="M372" s="151"/>
      <c r="N372" s="151"/>
      <c r="O372" s="152"/>
    </row>
    <row r="373" spans="1:15" x14ac:dyDescent="0.2">
      <c r="A373" s="148"/>
      <c r="B373" s="247"/>
      <c r="C373" s="148"/>
      <c r="D373" s="145"/>
      <c r="E373" s="148"/>
      <c r="F373" s="148"/>
      <c r="G373" s="149"/>
      <c r="H373" s="149"/>
      <c r="I373" s="149"/>
      <c r="J373" s="149"/>
      <c r="K373" s="149"/>
      <c r="L373" s="150"/>
      <c r="M373" s="151"/>
      <c r="N373" s="151"/>
      <c r="O373" s="152"/>
    </row>
    <row r="374" spans="1:15" x14ac:dyDescent="0.2">
      <c r="A374" s="148"/>
      <c r="B374" s="247"/>
      <c r="C374" s="148"/>
      <c r="D374" s="145"/>
      <c r="E374" s="148"/>
      <c r="F374" s="148"/>
      <c r="G374" s="149"/>
      <c r="H374" s="149"/>
      <c r="I374" s="149"/>
      <c r="J374" s="149"/>
      <c r="K374" s="149"/>
      <c r="L374" s="150"/>
      <c r="M374" s="151"/>
      <c r="N374" s="151"/>
      <c r="O374" s="152"/>
    </row>
    <row r="375" spans="1:15" x14ac:dyDescent="0.2">
      <c r="A375" s="148"/>
      <c r="B375" s="247"/>
      <c r="C375" s="148"/>
      <c r="D375" s="145"/>
      <c r="E375" s="148"/>
      <c r="F375" s="148"/>
      <c r="G375" s="149"/>
      <c r="H375" s="149"/>
      <c r="I375" s="149"/>
      <c r="J375" s="149"/>
      <c r="K375" s="149"/>
      <c r="L375" s="150"/>
      <c r="M375" s="151"/>
      <c r="N375" s="151"/>
      <c r="O375" s="152"/>
    </row>
    <row r="376" spans="1:15" x14ac:dyDescent="0.2">
      <c r="A376" s="148"/>
      <c r="B376" s="247"/>
      <c r="C376" s="148"/>
      <c r="D376" s="145"/>
      <c r="E376" s="148"/>
      <c r="F376" s="148"/>
      <c r="G376" s="149"/>
      <c r="H376" s="149"/>
      <c r="I376" s="149"/>
      <c r="J376" s="149"/>
      <c r="K376" s="149"/>
      <c r="L376" s="150"/>
      <c r="M376" s="151"/>
      <c r="N376" s="151"/>
      <c r="O376" s="152"/>
    </row>
    <row r="377" spans="1:15" x14ac:dyDescent="0.2">
      <c r="A377" s="148"/>
      <c r="B377" s="247"/>
      <c r="C377" s="148"/>
      <c r="D377" s="145"/>
      <c r="E377" s="148"/>
      <c r="F377" s="148"/>
      <c r="G377" s="149"/>
      <c r="H377" s="149"/>
      <c r="I377" s="149"/>
      <c r="J377" s="149"/>
      <c r="K377" s="149"/>
      <c r="L377" s="150"/>
      <c r="M377" s="151"/>
      <c r="N377" s="151"/>
      <c r="O377" s="152"/>
    </row>
    <row r="378" spans="1:15" x14ac:dyDescent="0.2">
      <c r="A378" s="148"/>
      <c r="B378" s="247"/>
      <c r="C378" s="148"/>
      <c r="D378" s="145"/>
      <c r="E378" s="148"/>
      <c r="F378" s="148"/>
      <c r="G378" s="149"/>
      <c r="H378" s="149"/>
      <c r="I378" s="149"/>
      <c r="J378" s="149"/>
      <c r="K378" s="149"/>
      <c r="L378" s="150"/>
      <c r="M378" s="151"/>
      <c r="N378" s="151"/>
      <c r="O378" s="152"/>
    </row>
    <row r="379" spans="1:15" x14ac:dyDescent="0.2">
      <c r="A379" s="148"/>
      <c r="B379" s="247"/>
      <c r="C379" s="148"/>
      <c r="D379" s="145"/>
      <c r="E379" s="148"/>
      <c r="F379" s="148"/>
      <c r="G379" s="149"/>
      <c r="H379" s="149"/>
      <c r="I379" s="149"/>
      <c r="J379" s="149"/>
      <c r="K379" s="149"/>
      <c r="L379" s="150"/>
      <c r="M379" s="151"/>
      <c r="N379" s="151"/>
      <c r="O379" s="152"/>
    </row>
    <row r="380" spans="1:15" x14ac:dyDescent="0.2">
      <c r="A380" s="148"/>
      <c r="B380" s="247"/>
      <c r="C380" s="148"/>
      <c r="D380" s="145"/>
      <c r="E380" s="148"/>
      <c r="F380" s="148"/>
      <c r="G380" s="149"/>
      <c r="H380" s="149"/>
      <c r="I380" s="149"/>
      <c r="J380" s="149"/>
      <c r="K380" s="149"/>
      <c r="L380" s="150"/>
      <c r="M380" s="151"/>
      <c r="N380" s="151"/>
      <c r="O380" s="152"/>
    </row>
    <row r="381" spans="1:15" x14ac:dyDescent="0.2">
      <c r="A381" s="148"/>
      <c r="B381" s="247"/>
      <c r="C381" s="148"/>
      <c r="D381" s="145"/>
      <c r="E381" s="148"/>
      <c r="F381" s="148"/>
      <c r="G381" s="149"/>
      <c r="H381" s="149"/>
      <c r="I381" s="149"/>
      <c r="J381" s="149"/>
      <c r="K381" s="149"/>
      <c r="L381" s="150"/>
      <c r="M381" s="151"/>
      <c r="N381" s="151"/>
      <c r="O381" s="152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3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3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3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3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3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3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3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3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3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3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3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3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3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3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3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3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3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3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3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3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3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3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3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3"/>
      <c r="M405" s="154"/>
      <c r="N405" s="154"/>
      <c r="O405" s="47"/>
    </row>
    <row r="406" spans="1:15" x14ac:dyDescent="0.25">
      <c r="A406" s="148"/>
      <c r="B406" s="247"/>
      <c r="C406" s="148"/>
      <c r="D406" s="145"/>
      <c r="E406" s="148"/>
      <c r="F406" s="148"/>
      <c r="G406" s="39"/>
      <c r="H406" s="39"/>
      <c r="I406" s="39"/>
      <c r="J406" s="39"/>
      <c r="K406" s="39"/>
      <c r="L406" s="153"/>
      <c r="M406" s="154"/>
      <c r="N406" s="154"/>
      <c r="O406" s="47"/>
    </row>
    <row r="407" spans="1:15" x14ac:dyDescent="0.25">
      <c r="A407" s="148"/>
      <c r="B407" s="247"/>
      <c r="C407" s="148"/>
      <c r="D407" s="145"/>
      <c r="E407" s="148"/>
      <c r="F407" s="148"/>
      <c r="G407" s="39"/>
      <c r="H407" s="39"/>
      <c r="I407" s="39"/>
      <c r="J407" s="39"/>
      <c r="K407" s="39"/>
      <c r="L407" s="153"/>
      <c r="M407" s="154"/>
      <c r="N407" s="154"/>
      <c r="O407" s="47"/>
    </row>
    <row r="408" spans="1:15" x14ac:dyDescent="0.25">
      <c r="A408" s="148"/>
      <c r="B408" s="247"/>
      <c r="C408" s="148"/>
      <c r="D408" s="145"/>
      <c r="E408" s="148"/>
      <c r="F408" s="148"/>
      <c r="G408" s="39"/>
      <c r="H408" s="39"/>
      <c r="I408" s="39"/>
      <c r="J408" s="39"/>
      <c r="K408" s="39"/>
      <c r="L408" s="153"/>
      <c r="M408" s="154"/>
      <c r="N408" s="154"/>
      <c r="O408" s="47"/>
    </row>
    <row r="409" spans="1:15" x14ac:dyDescent="0.25">
      <c r="A409" s="148"/>
      <c r="B409" s="247"/>
      <c r="C409" s="148"/>
      <c r="D409" s="145"/>
      <c r="E409" s="148"/>
      <c r="F409" s="148"/>
      <c r="G409" s="39"/>
      <c r="H409" s="39"/>
      <c r="I409" s="39"/>
      <c r="J409" s="39"/>
      <c r="K409" s="39"/>
      <c r="L409" s="153"/>
      <c r="M409" s="154"/>
      <c r="N409" s="154"/>
      <c r="O409" s="47"/>
    </row>
    <row r="410" spans="1:15" x14ac:dyDescent="0.25">
      <c r="A410" s="148"/>
      <c r="B410" s="247"/>
      <c r="C410" s="148"/>
      <c r="D410" s="145"/>
      <c r="E410" s="148"/>
      <c r="F410" s="148"/>
      <c r="G410" s="39"/>
      <c r="H410" s="39"/>
      <c r="I410" s="39"/>
      <c r="J410" s="39"/>
      <c r="K410" s="39"/>
      <c r="L410" s="153"/>
      <c r="M410" s="154"/>
      <c r="N410" s="154"/>
      <c r="O410" s="47"/>
    </row>
    <row r="411" spans="1:15" x14ac:dyDescent="0.25">
      <c r="A411" s="148"/>
      <c r="B411" s="247"/>
      <c r="C411" s="148"/>
      <c r="D411" s="145"/>
      <c r="E411" s="148"/>
      <c r="F411" s="148"/>
      <c r="G411" s="39"/>
      <c r="H411" s="39"/>
      <c r="I411" s="39"/>
      <c r="J411" s="39"/>
      <c r="K411" s="39"/>
      <c r="L411" s="153"/>
      <c r="M411" s="154"/>
      <c r="N411" s="154"/>
      <c r="O411" s="47"/>
    </row>
    <row r="412" spans="1:15" x14ac:dyDescent="0.25">
      <c r="A412" s="148"/>
      <c r="B412" s="247"/>
      <c r="C412" s="148"/>
      <c r="D412" s="145"/>
      <c r="E412" s="148"/>
      <c r="F412" s="148"/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A413" s="148"/>
      <c r="B413" s="247"/>
      <c r="C413" s="148"/>
      <c r="D413" s="145"/>
      <c r="E413" s="148"/>
      <c r="F413" s="148"/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A414" s="148"/>
      <c r="B414" s="247"/>
      <c r="C414" s="148"/>
      <c r="D414" s="145"/>
      <c r="E414" s="148"/>
      <c r="F414" s="148"/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A415" s="148"/>
      <c r="B415" s="247"/>
      <c r="C415" s="148"/>
      <c r="D415" s="145"/>
      <c r="E415" s="148"/>
      <c r="F415" s="148"/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A416" s="148"/>
      <c r="B416" s="247"/>
      <c r="C416" s="148"/>
      <c r="D416" s="145"/>
      <c r="E416" s="148"/>
      <c r="F416" s="148"/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1:15" x14ac:dyDescent="0.25">
      <c r="A417" s="148"/>
      <c r="B417" s="247"/>
      <c r="C417" s="148"/>
      <c r="D417" s="145"/>
      <c r="E417" s="148"/>
      <c r="F417" s="148"/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1:15" x14ac:dyDescent="0.25">
      <c r="A418" s="148"/>
      <c r="B418" s="247"/>
      <c r="C418" s="148"/>
      <c r="D418" s="145"/>
      <c r="E418" s="148"/>
      <c r="F418" s="148"/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1:15" x14ac:dyDescent="0.25">
      <c r="A419" s="148"/>
      <c r="B419" s="247"/>
      <c r="C419" s="148"/>
      <c r="D419" s="145"/>
      <c r="E419" s="148"/>
      <c r="F419" s="148"/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1:15" x14ac:dyDescent="0.25">
      <c r="A420" s="148"/>
      <c r="B420" s="247"/>
      <c r="C420" s="148"/>
      <c r="D420" s="145"/>
      <c r="E420" s="148"/>
      <c r="F420" s="148"/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1:15" x14ac:dyDescent="0.25">
      <c r="A421" s="148"/>
      <c r="B421" s="247"/>
      <c r="C421" s="148"/>
      <c r="D421" s="145"/>
      <c r="E421" s="148"/>
      <c r="F421" s="148"/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1:15" x14ac:dyDescent="0.25">
      <c r="A422" s="148"/>
      <c r="B422" s="247"/>
      <c r="C422" s="148"/>
      <c r="D422" s="145"/>
      <c r="E422" s="148"/>
      <c r="F422" s="148"/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1:15" x14ac:dyDescent="0.25">
      <c r="A423" s="148"/>
      <c r="B423" s="247"/>
      <c r="C423" s="148"/>
      <c r="D423" s="145"/>
      <c r="E423" s="148"/>
      <c r="F423" s="148"/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1:15" x14ac:dyDescent="0.25">
      <c r="A424" s="148"/>
      <c r="B424" s="247"/>
      <c r="C424" s="148"/>
      <c r="D424" s="145"/>
      <c r="E424" s="148"/>
      <c r="F424" s="148"/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1:15" x14ac:dyDescent="0.25">
      <c r="A425" s="148"/>
      <c r="B425" s="247"/>
      <c r="C425" s="148"/>
      <c r="D425" s="145"/>
      <c r="E425" s="148"/>
      <c r="F425" s="148"/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1:15" x14ac:dyDescent="0.25">
      <c r="A426" s="148"/>
      <c r="B426" s="247"/>
      <c r="C426" s="148"/>
      <c r="D426" s="145"/>
      <c r="E426" s="148"/>
      <c r="F426" s="148"/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1:15" x14ac:dyDescent="0.25">
      <c r="A427" s="148"/>
      <c r="B427" s="247"/>
      <c r="C427" s="148"/>
      <c r="D427" s="145"/>
      <c r="E427" s="148"/>
      <c r="F427" s="148"/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1:15" x14ac:dyDescent="0.25">
      <c r="A428" s="148"/>
      <c r="B428" s="247"/>
      <c r="C428" s="148"/>
      <c r="D428" s="145"/>
      <c r="E428" s="148"/>
      <c r="F428" s="148"/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1:15" x14ac:dyDescent="0.25">
      <c r="A429" s="148"/>
      <c r="B429" s="247"/>
      <c r="C429" s="148"/>
      <c r="D429" s="145"/>
      <c r="E429" s="148"/>
      <c r="F429" s="148"/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1:15" x14ac:dyDescent="0.25">
      <c r="A430" s="148"/>
      <c r="B430" s="247"/>
      <c r="C430" s="148"/>
      <c r="D430" s="145"/>
      <c r="E430" s="148"/>
      <c r="F430" s="148"/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1:15" x14ac:dyDescent="0.25">
      <c r="A431" s="148"/>
      <c r="B431" s="247"/>
      <c r="C431" s="148"/>
      <c r="D431" s="145"/>
      <c r="E431" s="148"/>
      <c r="F431" s="148"/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1:15" x14ac:dyDescent="0.25">
      <c r="A432" s="148"/>
      <c r="B432" s="247"/>
      <c r="C432" s="148"/>
      <c r="D432" s="145"/>
      <c r="E432" s="148"/>
      <c r="F432" s="148"/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1:15" x14ac:dyDescent="0.25">
      <c r="A433" s="148"/>
      <c r="B433" s="247"/>
      <c r="C433" s="148"/>
      <c r="D433" s="145"/>
      <c r="E433" s="148"/>
      <c r="F433" s="148"/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1:15" x14ac:dyDescent="0.25">
      <c r="A434" s="148"/>
      <c r="B434" s="247"/>
      <c r="C434" s="148"/>
      <c r="D434" s="145"/>
      <c r="E434" s="148"/>
      <c r="F434" s="148"/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1:15" x14ac:dyDescent="0.25">
      <c r="A435" s="148"/>
      <c r="B435" s="247"/>
      <c r="C435" s="148"/>
      <c r="D435" s="145"/>
      <c r="E435" s="148"/>
      <c r="F435" s="148"/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1:15" x14ac:dyDescent="0.25">
      <c r="A436" s="148"/>
      <c r="B436" s="247"/>
      <c r="C436" s="148"/>
      <c r="D436" s="145"/>
      <c r="E436" s="148"/>
      <c r="F436" s="148"/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1:15" x14ac:dyDescent="0.25">
      <c r="A437" s="148"/>
      <c r="B437" s="247"/>
      <c r="C437" s="148"/>
      <c r="D437" s="145"/>
      <c r="E437" s="148"/>
      <c r="F437" s="148"/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1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1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1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1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1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1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1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1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1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1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1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  <row r="514" spans="7:15" x14ac:dyDescent="0.25">
      <c r="G514" s="39"/>
      <c r="H514" s="39"/>
      <c r="I514" s="39"/>
      <c r="J514" s="39"/>
      <c r="K514" s="39"/>
      <c r="L514" s="154"/>
      <c r="M514" s="154"/>
      <c r="N514" s="154"/>
      <c r="O514" s="47"/>
    </row>
    <row r="515" spans="7:15" x14ac:dyDescent="0.25">
      <c r="G515" s="39"/>
      <c r="H515" s="39"/>
      <c r="I515" s="39"/>
      <c r="J515" s="39"/>
      <c r="K515" s="39"/>
      <c r="L515" s="154"/>
      <c r="M515" s="154"/>
      <c r="N515" s="154"/>
      <c r="O515" s="47"/>
    </row>
    <row r="516" spans="7:15" x14ac:dyDescent="0.25">
      <c r="G516" s="39"/>
      <c r="H516" s="39"/>
      <c r="I516" s="39"/>
      <c r="J516" s="39"/>
      <c r="K516" s="39"/>
      <c r="L516" s="154"/>
      <c r="M516" s="154"/>
      <c r="N516" s="154"/>
      <c r="O516" s="47"/>
    </row>
    <row r="517" spans="7:15" x14ac:dyDescent="0.25">
      <c r="G517" s="39"/>
      <c r="H517" s="39"/>
      <c r="I517" s="39"/>
      <c r="J517" s="39"/>
      <c r="K517" s="39"/>
      <c r="L517" s="154"/>
      <c r="M517" s="154"/>
      <c r="N517" s="154"/>
      <c r="O517" s="47"/>
    </row>
    <row r="518" spans="7:15" x14ac:dyDescent="0.25">
      <c r="G518" s="39"/>
      <c r="H518" s="39"/>
      <c r="I518" s="39"/>
      <c r="J518" s="39"/>
      <c r="K518" s="39"/>
      <c r="L518" s="154"/>
      <c r="M518" s="154"/>
      <c r="N518" s="154"/>
      <c r="O518" s="47"/>
    </row>
    <row r="519" spans="7:15" x14ac:dyDescent="0.25">
      <c r="G519" s="39"/>
      <c r="H519" s="39"/>
      <c r="I519" s="39"/>
      <c r="J519" s="39"/>
      <c r="K519" s="39"/>
      <c r="L519" s="154"/>
      <c r="M519" s="154"/>
      <c r="N519" s="154"/>
      <c r="O519" s="47"/>
    </row>
    <row r="520" spans="7:15" x14ac:dyDescent="0.25">
      <c r="G520" s="39"/>
      <c r="H520" s="39"/>
      <c r="I520" s="39"/>
      <c r="J520" s="39"/>
      <c r="K520" s="39"/>
      <c r="L520" s="154"/>
      <c r="M520" s="154"/>
      <c r="N520" s="154"/>
      <c r="O520" s="47"/>
    </row>
    <row r="521" spans="7:15" x14ac:dyDescent="0.25">
      <c r="G521" s="39"/>
      <c r="H521" s="39"/>
      <c r="I521" s="39"/>
      <c r="J521" s="39"/>
      <c r="K521" s="39"/>
      <c r="L521" s="154"/>
      <c r="M521" s="154"/>
      <c r="N521" s="154"/>
      <c r="O521" s="47"/>
    </row>
    <row r="522" spans="7:15" x14ac:dyDescent="0.25">
      <c r="G522" s="39"/>
      <c r="H522" s="39"/>
      <c r="I522" s="39"/>
      <c r="J522" s="39"/>
      <c r="K522" s="39"/>
      <c r="L522" s="154"/>
      <c r="M522" s="154"/>
      <c r="N522" s="154"/>
      <c r="O522" s="47"/>
    </row>
    <row r="523" spans="7:15" x14ac:dyDescent="0.25">
      <c r="G523" s="39"/>
      <c r="H523" s="39"/>
      <c r="I523" s="39"/>
      <c r="J523" s="39"/>
      <c r="K523" s="39"/>
      <c r="L523" s="154"/>
      <c r="M523" s="154"/>
      <c r="N523" s="154"/>
      <c r="O523" s="47"/>
    </row>
    <row r="524" spans="7:15" x14ac:dyDescent="0.25">
      <c r="G524" s="39"/>
      <c r="H524" s="39"/>
      <c r="I524" s="39"/>
      <c r="J524" s="39"/>
      <c r="K524" s="39"/>
      <c r="L524" s="154"/>
      <c r="M524" s="154"/>
      <c r="N524" s="154"/>
      <c r="O524" s="47"/>
    </row>
    <row r="525" spans="7:15" x14ac:dyDescent="0.25">
      <c r="G525" s="39"/>
      <c r="H525" s="39"/>
      <c r="I525" s="39"/>
      <c r="J525" s="39"/>
      <c r="K525" s="39"/>
      <c r="L525" s="154"/>
      <c r="M525" s="154"/>
      <c r="N525" s="154"/>
      <c r="O525" s="47"/>
    </row>
    <row r="526" spans="7:15" x14ac:dyDescent="0.25">
      <c r="G526" s="39"/>
      <c r="H526" s="39"/>
      <c r="I526" s="39"/>
      <c r="J526" s="39"/>
      <c r="K526" s="39"/>
      <c r="L526" s="154"/>
      <c r="M526" s="154"/>
      <c r="N526" s="154"/>
      <c r="O526" s="47"/>
    </row>
    <row r="527" spans="7:15" x14ac:dyDescent="0.25">
      <c r="G527" s="39"/>
      <c r="H527" s="39"/>
      <c r="I527" s="39"/>
      <c r="J527" s="39"/>
      <c r="K527" s="39"/>
      <c r="L527" s="154"/>
      <c r="M527" s="154"/>
      <c r="N527" s="154"/>
      <c r="O527" s="47"/>
    </row>
    <row r="528" spans="7:15" x14ac:dyDescent="0.25">
      <c r="G528" s="39"/>
      <c r="H528" s="39"/>
      <c r="I528" s="39"/>
      <c r="J528" s="39"/>
      <c r="K528" s="39"/>
      <c r="L528" s="154"/>
      <c r="M528" s="154"/>
      <c r="N528" s="154"/>
      <c r="O528" s="47"/>
    </row>
    <row r="529" spans="7:15" x14ac:dyDescent="0.25">
      <c r="G529" s="39"/>
      <c r="H529" s="39"/>
      <c r="I529" s="39"/>
      <c r="J529" s="39"/>
      <c r="K529" s="39"/>
      <c r="L529" s="154"/>
      <c r="M529" s="154"/>
      <c r="N529" s="154"/>
      <c r="O529" s="47"/>
    </row>
    <row r="530" spans="7:15" x14ac:dyDescent="0.25">
      <c r="G530" s="39"/>
      <c r="H530" s="39"/>
      <c r="I530" s="39"/>
      <c r="J530" s="39"/>
      <c r="K530" s="39"/>
      <c r="L530" s="154"/>
      <c r="M530" s="154"/>
      <c r="N530" s="154"/>
      <c r="O530" s="47"/>
    </row>
    <row r="531" spans="7:15" x14ac:dyDescent="0.25">
      <c r="G531" s="39"/>
      <c r="H531" s="39"/>
      <c r="I531" s="39"/>
      <c r="J531" s="39"/>
      <c r="K531" s="39"/>
      <c r="L531" s="154"/>
      <c r="M531" s="154"/>
      <c r="N531" s="154"/>
      <c r="O531" s="47"/>
    </row>
    <row r="532" spans="7:15" x14ac:dyDescent="0.25">
      <c r="G532" s="39"/>
      <c r="H532" s="39"/>
      <c r="I532" s="39"/>
      <c r="J532" s="39"/>
      <c r="K532" s="39"/>
      <c r="L532" s="154"/>
      <c r="M532" s="154"/>
      <c r="N532" s="154"/>
      <c r="O532" s="47"/>
    </row>
    <row r="533" spans="7:15" x14ac:dyDescent="0.25">
      <c r="G533" s="39"/>
      <c r="H533" s="39"/>
      <c r="I533" s="39"/>
      <c r="J533" s="39"/>
      <c r="K533" s="39"/>
      <c r="L533" s="154"/>
      <c r="M533" s="154"/>
      <c r="N533" s="154"/>
      <c r="O533" s="47"/>
    </row>
    <row r="534" spans="7:15" x14ac:dyDescent="0.25">
      <c r="G534" s="39"/>
      <c r="H534" s="39"/>
      <c r="I534" s="39"/>
      <c r="J534" s="39"/>
      <c r="K534" s="39"/>
      <c r="L534" s="154"/>
      <c r="M534" s="154"/>
      <c r="N534" s="154"/>
      <c r="O534" s="47"/>
    </row>
    <row r="535" spans="7:15" x14ac:dyDescent="0.25">
      <c r="G535" s="39"/>
      <c r="H535" s="39"/>
      <c r="I535" s="39"/>
      <c r="J535" s="39"/>
      <c r="K535" s="39"/>
      <c r="L535" s="154"/>
      <c r="M535" s="154"/>
      <c r="N535" s="154"/>
      <c r="O535" s="47"/>
    </row>
    <row r="536" spans="7:15" x14ac:dyDescent="0.25">
      <c r="G536" s="39"/>
      <c r="H536" s="39"/>
      <c r="I536" s="39"/>
      <c r="J536" s="39"/>
      <c r="K536" s="39"/>
      <c r="L536" s="154"/>
      <c r="M536" s="154"/>
      <c r="N536" s="154"/>
      <c r="O536" s="47"/>
    </row>
    <row r="537" spans="7:15" x14ac:dyDescent="0.25">
      <c r="G537" s="39"/>
      <c r="H537" s="39"/>
      <c r="I537" s="39"/>
      <c r="J537" s="39"/>
      <c r="K537" s="39"/>
      <c r="L537" s="154"/>
      <c r="M537" s="154"/>
      <c r="N537" s="154"/>
      <c r="O537" s="47"/>
    </row>
    <row r="538" spans="7:15" x14ac:dyDescent="0.25">
      <c r="G538" s="39"/>
      <c r="H538" s="39"/>
      <c r="I538" s="39"/>
      <c r="J538" s="39"/>
      <c r="K538" s="39"/>
      <c r="L538" s="154"/>
      <c r="M538" s="154"/>
      <c r="N538" s="154"/>
      <c r="O538" s="47"/>
    </row>
    <row r="539" spans="7:15" x14ac:dyDescent="0.25">
      <c r="G539" s="39"/>
      <c r="H539" s="39"/>
      <c r="I539" s="39"/>
      <c r="J539" s="39"/>
      <c r="K539" s="39"/>
      <c r="L539" s="154"/>
      <c r="M539" s="154"/>
      <c r="N539" s="154"/>
      <c r="O539" s="47"/>
    </row>
    <row r="540" spans="7:15" x14ac:dyDescent="0.25">
      <c r="G540" s="39"/>
      <c r="H540" s="39"/>
      <c r="I540" s="39"/>
      <c r="J540" s="39"/>
      <c r="K540" s="39"/>
      <c r="L540" s="154"/>
      <c r="M540" s="154"/>
      <c r="N540" s="154"/>
      <c r="O540" s="47"/>
    </row>
    <row r="541" spans="7:15" x14ac:dyDescent="0.25">
      <c r="G541" s="39"/>
      <c r="H541" s="39"/>
      <c r="I541" s="39"/>
      <c r="J541" s="39"/>
      <c r="K541" s="39"/>
      <c r="L541" s="154"/>
      <c r="M541" s="154"/>
      <c r="N541" s="154"/>
      <c r="O541" s="47"/>
    </row>
    <row r="542" spans="7:15" x14ac:dyDescent="0.25">
      <c r="G542" s="39"/>
      <c r="H542" s="39"/>
      <c r="I542" s="39"/>
      <c r="J542" s="39"/>
      <c r="K542" s="39"/>
      <c r="L542" s="154"/>
      <c r="M542" s="154"/>
      <c r="N542" s="154"/>
      <c r="O542" s="47"/>
    </row>
    <row r="543" spans="7:15" x14ac:dyDescent="0.25">
      <c r="G543" s="39"/>
      <c r="H543" s="39"/>
      <c r="I543" s="39"/>
      <c r="J543" s="39"/>
      <c r="K543" s="39"/>
      <c r="L543" s="154"/>
      <c r="M543" s="154"/>
      <c r="N543" s="154"/>
      <c r="O543" s="47"/>
    </row>
    <row r="544" spans="7:15" x14ac:dyDescent="0.25">
      <c r="G544" s="39"/>
      <c r="H544" s="39"/>
      <c r="I544" s="39"/>
      <c r="J544" s="39"/>
      <c r="K544" s="39"/>
      <c r="L544" s="154"/>
      <c r="M544" s="154"/>
      <c r="N544" s="154"/>
      <c r="O544" s="47"/>
    </row>
    <row r="545" spans="7:15" x14ac:dyDescent="0.25">
      <c r="G545" s="39"/>
      <c r="H545" s="39"/>
      <c r="I545" s="39"/>
      <c r="J545" s="39"/>
      <c r="K545" s="39"/>
      <c r="L545" s="154"/>
      <c r="M545" s="154"/>
      <c r="N545" s="154"/>
      <c r="O545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69 K12:K169">
    <cfRule type="expression" dxfId="5" priority="2">
      <formula>IF($A12&lt;&gt;"",1,0)</formula>
    </cfRule>
  </conditionalFormatting>
  <conditionalFormatting sqref="E12:F169">
    <cfRule type="expression" dxfId="4" priority="1">
      <formula>IF(AND($A12&lt;&gt;"",$E12=""),1,0)</formula>
    </cfRule>
  </conditionalFormatting>
  <conditionalFormatting sqref="A222:O269">
    <cfRule type="expression" dxfId="3" priority="12">
      <formula>IF($A222&lt;&gt;"",1,0)</formula>
    </cfRule>
  </conditionalFormatting>
  <conditionalFormatting sqref="A12:O169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69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Durham</v>
      </c>
      <c r="D5" s="21"/>
    </row>
    <row r="6" spans="1:15" ht="15.75" x14ac:dyDescent="0.25">
      <c r="B6" s="19" t="s">
        <v>56</v>
      </c>
      <c r="C6" s="240">
        <f>UKPRN</f>
        <v>10007143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8260000</v>
      </c>
      <c r="E10" s="168">
        <v>8068000</v>
      </c>
      <c r="F10" s="168">
        <v>8079000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7729000</v>
      </c>
      <c r="E11" s="173">
        <v>6353000</v>
      </c>
      <c r="F11" s="173">
        <v>2075000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457000</v>
      </c>
      <c r="E12" s="173">
        <v>303000</v>
      </c>
      <c r="F12" s="173">
        <v>608000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461000</v>
      </c>
      <c r="E13" s="173">
        <v>1781000</v>
      </c>
      <c r="F13" s="173">
        <v>3623000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14000</v>
      </c>
      <c r="E14" s="173">
        <v>51000</v>
      </c>
      <c r="F14" s="173">
        <v>23000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1107000</v>
      </c>
      <c r="E15" s="175">
        <v>1121000</v>
      </c>
      <c r="F15" s="175">
        <v>613000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274000</v>
      </c>
      <c r="E16" s="182">
        <v>213000</v>
      </c>
      <c r="F16" s="182">
        <v>168000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3495000</v>
      </c>
      <c r="E17" s="259">
        <v>4267000</v>
      </c>
      <c r="F17" s="259">
        <v>4874000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21797000</v>
      </c>
      <c r="E18" s="187">
        <v>22157000</v>
      </c>
      <c r="F18" s="187">
        <v>20063000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210380000</v>
      </c>
      <c r="G20" s="27" t="s">
        <v>113</v>
      </c>
      <c r="H20" s="27"/>
      <c r="K20" s="191" t="s">
        <v>143</v>
      </c>
      <c r="L20" s="192">
        <v>210380000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2964447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2964447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2021-10-04T13:24:28Z</dcterms:modified>
</cp:coreProperties>
</file>